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ownloads/"/>
    </mc:Choice>
  </mc:AlternateContent>
  <xr:revisionPtr revIDLastSave="0" documentId="13_ncr:1_{9F2D8CF8-9FC5-AE40-B73E-89D2AC67C731}" xr6:coauthVersionLast="47" xr6:coauthVersionMax="47" xr10:uidLastSave="{00000000-0000-0000-0000-000000000000}"/>
  <workbookProtection workbookAlgorithmName="SHA-512" workbookHashValue="L8CpNBOBw8a3cz/NV5MBuPYr8iiUocdCOngPWwotyOItMNuRRliZZczGsXJKlpxHzHvkkGB6P+r3xilVctHRhQ==" workbookSaltValue="LrQtFMHtoRsqPYtuZEcDpA==" workbookSpinCount="100000" lockStructure="1"/>
  <bookViews>
    <workbookView xWindow="0" yWindow="500" windowWidth="14540" windowHeight="16480" xr2:uid="{00000000-000D-0000-FFFF-FFFF00000000}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'!$A$1:$I$207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1" l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H153" i="1"/>
  <c r="F153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H102" i="1"/>
  <c r="F102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H56" i="1"/>
  <c r="F5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R147" i="3"/>
  <c r="R148" i="3"/>
  <c r="R149" i="3"/>
  <c r="R150" i="3"/>
  <c r="R151" i="3"/>
  <c r="N147" i="3"/>
  <c r="N148" i="3"/>
  <c r="N149" i="3"/>
  <c r="N150" i="3"/>
  <c r="N151" i="3"/>
  <c r="R154" i="3"/>
  <c r="R152" i="3"/>
  <c r="N154" i="3"/>
  <c r="N152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R101" i="3"/>
  <c r="R102" i="3"/>
  <c r="R103" i="3"/>
  <c r="R104" i="3"/>
  <c r="R105" i="3"/>
  <c r="N101" i="3"/>
  <c r="N102" i="3"/>
  <c r="N103" i="3"/>
  <c r="N104" i="3"/>
  <c r="N105" i="3"/>
  <c r="R108" i="3"/>
  <c r="R106" i="3"/>
  <c r="N108" i="3"/>
  <c r="N106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R55" i="3"/>
  <c r="R56" i="3"/>
  <c r="R57" i="3"/>
  <c r="R58" i="3"/>
  <c r="R59" i="3"/>
  <c r="N55" i="3"/>
  <c r="N56" i="3"/>
  <c r="N57" i="3"/>
  <c r="N58" i="3"/>
  <c r="N59" i="3"/>
  <c r="R62" i="3"/>
  <c r="R60" i="3"/>
  <c r="N62" i="3"/>
  <c r="N60" i="3"/>
  <c r="H10" i="1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R9" i="3"/>
  <c r="R10" i="3"/>
  <c r="R11" i="3"/>
  <c r="R12" i="3"/>
  <c r="R13" i="3"/>
  <c r="N9" i="3"/>
  <c r="N10" i="3"/>
  <c r="N11" i="3"/>
  <c r="N12" i="3"/>
  <c r="N13" i="3"/>
  <c r="R16" i="3"/>
  <c r="R14" i="3"/>
  <c r="N16" i="3"/>
  <c r="N14" i="3"/>
  <c r="F10" i="1"/>
  <c r="N63" i="2"/>
  <c r="I62" i="1" l="1"/>
  <c r="G62" i="1"/>
  <c r="E62" i="1"/>
  <c r="I159" i="1" l="1"/>
  <c r="G159" i="1" l="1"/>
  <c r="E159" i="1"/>
  <c r="I108" i="1"/>
  <c r="G108" i="1"/>
  <c r="E108" i="1"/>
  <c r="T155" i="3"/>
  <c r="I161" i="1" s="1"/>
  <c r="T156" i="3"/>
  <c r="I162" i="1" s="1"/>
  <c r="T157" i="3"/>
  <c r="I163" i="1" s="1"/>
  <c r="T158" i="3"/>
  <c r="I164" i="1" s="1"/>
  <c r="T159" i="3"/>
  <c r="I165" i="1" s="1"/>
  <c r="T160" i="3"/>
  <c r="I166" i="1" s="1"/>
  <c r="T161" i="3"/>
  <c r="I167" i="1" s="1"/>
  <c r="T162" i="3"/>
  <c r="I168" i="1" s="1"/>
  <c r="T163" i="3"/>
  <c r="I169" i="1" s="1"/>
  <c r="T164" i="3"/>
  <c r="I170" i="1" s="1"/>
  <c r="T165" i="3"/>
  <c r="I171" i="1" s="1"/>
  <c r="T166" i="3"/>
  <c r="I172" i="1" s="1"/>
  <c r="T167" i="3"/>
  <c r="I173" i="1" s="1"/>
  <c r="T168" i="3"/>
  <c r="I174" i="1" s="1"/>
  <c r="T169" i="3"/>
  <c r="I175" i="1" s="1"/>
  <c r="T170" i="3"/>
  <c r="I176" i="1" s="1"/>
  <c r="T171" i="3"/>
  <c r="I177" i="1" s="1"/>
  <c r="T172" i="3"/>
  <c r="I178" i="1" s="1"/>
  <c r="T173" i="3"/>
  <c r="I179" i="1" s="1"/>
  <c r="T174" i="3"/>
  <c r="I180" i="1" s="1"/>
  <c r="T175" i="3"/>
  <c r="I181" i="1" s="1"/>
  <c r="T176" i="3"/>
  <c r="I182" i="1" s="1"/>
  <c r="T177" i="3"/>
  <c r="I183" i="1" s="1"/>
  <c r="T178" i="3"/>
  <c r="I184" i="1" s="1"/>
  <c r="T179" i="3"/>
  <c r="I185" i="1" s="1"/>
  <c r="T180" i="3"/>
  <c r="I186" i="1" s="1"/>
  <c r="T181" i="3"/>
  <c r="I187" i="1" s="1"/>
  <c r="T182" i="3"/>
  <c r="I188" i="1" s="1"/>
  <c r="T183" i="3"/>
  <c r="I189" i="1" s="1"/>
  <c r="T184" i="3"/>
  <c r="I190" i="1" s="1"/>
  <c r="T185" i="3"/>
  <c r="I191" i="1" s="1"/>
  <c r="T186" i="3"/>
  <c r="I192" i="1" s="1"/>
  <c r="T187" i="3"/>
  <c r="I193" i="1" s="1"/>
  <c r="T188" i="3"/>
  <c r="I194" i="1" s="1"/>
  <c r="T154" i="3"/>
  <c r="I160" i="1" s="1"/>
  <c r="T148" i="3"/>
  <c r="I154" i="1" s="1"/>
  <c r="T149" i="3"/>
  <c r="I155" i="1" s="1"/>
  <c r="T150" i="3"/>
  <c r="I156" i="1" s="1"/>
  <c r="T151" i="3"/>
  <c r="I157" i="1" s="1"/>
  <c r="T152" i="3"/>
  <c r="I158" i="1" s="1"/>
  <c r="T147" i="3"/>
  <c r="I153" i="1" s="1"/>
  <c r="P155" i="3"/>
  <c r="G161" i="1" s="1"/>
  <c r="P156" i="3"/>
  <c r="G162" i="1" s="1"/>
  <c r="P157" i="3"/>
  <c r="G163" i="1" s="1"/>
  <c r="P158" i="3"/>
  <c r="G164" i="1" s="1"/>
  <c r="P159" i="3"/>
  <c r="G165" i="1" s="1"/>
  <c r="P160" i="3"/>
  <c r="G166" i="1" s="1"/>
  <c r="P161" i="3"/>
  <c r="G167" i="1" s="1"/>
  <c r="P162" i="3"/>
  <c r="G168" i="1" s="1"/>
  <c r="P163" i="3"/>
  <c r="G169" i="1" s="1"/>
  <c r="P164" i="3"/>
  <c r="G170" i="1" s="1"/>
  <c r="P165" i="3"/>
  <c r="G171" i="1" s="1"/>
  <c r="P166" i="3"/>
  <c r="G172" i="1" s="1"/>
  <c r="P167" i="3"/>
  <c r="G173" i="1" s="1"/>
  <c r="P168" i="3"/>
  <c r="G174" i="1" s="1"/>
  <c r="P169" i="3"/>
  <c r="G175" i="1" s="1"/>
  <c r="P170" i="3"/>
  <c r="G176" i="1" s="1"/>
  <c r="P171" i="3"/>
  <c r="G177" i="1" s="1"/>
  <c r="P172" i="3"/>
  <c r="G178" i="1" s="1"/>
  <c r="P173" i="3"/>
  <c r="G179" i="1" s="1"/>
  <c r="P174" i="3"/>
  <c r="G180" i="1" s="1"/>
  <c r="P175" i="3"/>
  <c r="G181" i="1" s="1"/>
  <c r="P176" i="3"/>
  <c r="G182" i="1" s="1"/>
  <c r="P177" i="3"/>
  <c r="G183" i="1" s="1"/>
  <c r="P178" i="3"/>
  <c r="G184" i="1" s="1"/>
  <c r="P179" i="3"/>
  <c r="G185" i="1" s="1"/>
  <c r="P180" i="3"/>
  <c r="G186" i="1" s="1"/>
  <c r="P181" i="3"/>
  <c r="G187" i="1" s="1"/>
  <c r="P182" i="3"/>
  <c r="G188" i="1" s="1"/>
  <c r="P183" i="3"/>
  <c r="G189" i="1" s="1"/>
  <c r="P184" i="3"/>
  <c r="G190" i="1" s="1"/>
  <c r="P185" i="3"/>
  <c r="G191" i="1" s="1"/>
  <c r="P186" i="3"/>
  <c r="G192" i="1" s="1"/>
  <c r="P187" i="3"/>
  <c r="G193" i="1" s="1"/>
  <c r="P188" i="3"/>
  <c r="G194" i="1" s="1"/>
  <c r="P154" i="3"/>
  <c r="G160" i="1" s="1"/>
  <c r="P148" i="3"/>
  <c r="G154" i="1" s="1"/>
  <c r="P149" i="3"/>
  <c r="G155" i="1" s="1"/>
  <c r="P150" i="3"/>
  <c r="G156" i="1" s="1"/>
  <c r="P151" i="3"/>
  <c r="G157" i="1" s="1"/>
  <c r="P152" i="3"/>
  <c r="G158" i="1" s="1"/>
  <c r="P147" i="3"/>
  <c r="G153" i="1" s="1"/>
  <c r="L155" i="3"/>
  <c r="E161" i="1" s="1"/>
  <c r="L156" i="3"/>
  <c r="E162" i="1" s="1"/>
  <c r="L157" i="3"/>
  <c r="E163" i="1" s="1"/>
  <c r="L158" i="3"/>
  <c r="E164" i="1" s="1"/>
  <c r="L159" i="3"/>
  <c r="E165" i="1" s="1"/>
  <c r="L160" i="3"/>
  <c r="E166" i="1" s="1"/>
  <c r="L161" i="3"/>
  <c r="E167" i="1" s="1"/>
  <c r="L162" i="3"/>
  <c r="E168" i="1" s="1"/>
  <c r="L163" i="3"/>
  <c r="E169" i="1" s="1"/>
  <c r="L164" i="3"/>
  <c r="E170" i="1" s="1"/>
  <c r="L165" i="3"/>
  <c r="E171" i="1" s="1"/>
  <c r="L166" i="3"/>
  <c r="E172" i="1" s="1"/>
  <c r="L167" i="3"/>
  <c r="E173" i="1" s="1"/>
  <c r="L168" i="3"/>
  <c r="E174" i="1" s="1"/>
  <c r="L169" i="3"/>
  <c r="E175" i="1" s="1"/>
  <c r="L170" i="3"/>
  <c r="E176" i="1" s="1"/>
  <c r="L171" i="3"/>
  <c r="E177" i="1" s="1"/>
  <c r="L172" i="3"/>
  <c r="E178" i="1" s="1"/>
  <c r="L173" i="3"/>
  <c r="E179" i="1" s="1"/>
  <c r="L174" i="3"/>
  <c r="E180" i="1" s="1"/>
  <c r="L175" i="3"/>
  <c r="E181" i="1" s="1"/>
  <c r="L176" i="3"/>
  <c r="E182" i="1" s="1"/>
  <c r="L177" i="3"/>
  <c r="E183" i="1" s="1"/>
  <c r="L178" i="3"/>
  <c r="E184" i="1" s="1"/>
  <c r="L179" i="3"/>
  <c r="E185" i="1" s="1"/>
  <c r="L180" i="3"/>
  <c r="E186" i="1" s="1"/>
  <c r="L181" i="3"/>
  <c r="E187" i="1" s="1"/>
  <c r="L182" i="3"/>
  <c r="E188" i="1" s="1"/>
  <c r="L183" i="3"/>
  <c r="E189" i="1" s="1"/>
  <c r="L184" i="3"/>
  <c r="E190" i="1" s="1"/>
  <c r="L185" i="3"/>
  <c r="E191" i="1" s="1"/>
  <c r="L186" i="3"/>
  <c r="E192" i="1" s="1"/>
  <c r="L187" i="3"/>
  <c r="E193" i="1" s="1"/>
  <c r="L188" i="3"/>
  <c r="E194" i="1" s="1"/>
  <c r="L154" i="3"/>
  <c r="E160" i="1" s="1"/>
  <c r="L148" i="3"/>
  <c r="E154" i="1" s="1"/>
  <c r="L149" i="3"/>
  <c r="E155" i="1" s="1"/>
  <c r="L150" i="3"/>
  <c r="E156" i="1" s="1"/>
  <c r="L151" i="3"/>
  <c r="E157" i="1" s="1"/>
  <c r="L152" i="3"/>
  <c r="E158" i="1" s="1"/>
  <c r="L147" i="3"/>
  <c r="E153" i="1" s="1"/>
  <c r="T109" i="3"/>
  <c r="I110" i="1" s="1"/>
  <c r="T110" i="3"/>
  <c r="I111" i="1" s="1"/>
  <c r="T111" i="3"/>
  <c r="T112" i="3"/>
  <c r="I113" i="1" s="1"/>
  <c r="T113" i="3"/>
  <c r="I114" i="1" s="1"/>
  <c r="T114" i="3"/>
  <c r="I115" i="1" s="1"/>
  <c r="T115" i="3"/>
  <c r="T116" i="3"/>
  <c r="I117" i="1" s="1"/>
  <c r="T117" i="3"/>
  <c r="I118" i="1" s="1"/>
  <c r="T118" i="3"/>
  <c r="I119" i="1" s="1"/>
  <c r="T119" i="3"/>
  <c r="T120" i="3"/>
  <c r="I121" i="1" s="1"/>
  <c r="T121" i="3"/>
  <c r="I122" i="1" s="1"/>
  <c r="T122" i="3"/>
  <c r="I123" i="1" s="1"/>
  <c r="T123" i="3"/>
  <c r="T124" i="3"/>
  <c r="I125" i="1" s="1"/>
  <c r="T125" i="3"/>
  <c r="I126" i="1" s="1"/>
  <c r="T126" i="3"/>
  <c r="I127" i="1" s="1"/>
  <c r="T127" i="3"/>
  <c r="T128" i="3"/>
  <c r="I129" i="1" s="1"/>
  <c r="T129" i="3"/>
  <c r="I130" i="1" s="1"/>
  <c r="T130" i="3"/>
  <c r="I131" i="1" s="1"/>
  <c r="T131" i="3"/>
  <c r="T132" i="3"/>
  <c r="I133" i="1" s="1"/>
  <c r="T133" i="3"/>
  <c r="I134" i="1" s="1"/>
  <c r="T134" i="3"/>
  <c r="I135" i="1" s="1"/>
  <c r="T135" i="3"/>
  <c r="T136" i="3"/>
  <c r="I137" i="1" s="1"/>
  <c r="T137" i="3"/>
  <c r="I138" i="1" s="1"/>
  <c r="T138" i="3"/>
  <c r="I139" i="1" s="1"/>
  <c r="T139" i="3"/>
  <c r="T140" i="3"/>
  <c r="I141" i="1" s="1"/>
  <c r="T141" i="3"/>
  <c r="I142" i="1" s="1"/>
  <c r="T142" i="3"/>
  <c r="I143" i="1" s="1"/>
  <c r="T108" i="3"/>
  <c r="I109" i="1" s="1"/>
  <c r="T102" i="3"/>
  <c r="T103" i="3"/>
  <c r="T104" i="3"/>
  <c r="I105" i="1" s="1"/>
  <c r="T105" i="3"/>
  <c r="I106" i="1" s="1"/>
  <c r="T106" i="3"/>
  <c r="T101" i="3"/>
  <c r="P109" i="3"/>
  <c r="G110" i="1" s="1"/>
  <c r="P110" i="3"/>
  <c r="G111" i="1" s="1"/>
  <c r="P111" i="3"/>
  <c r="G112" i="1" s="1"/>
  <c r="P112" i="3"/>
  <c r="G113" i="1" s="1"/>
  <c r="P113" i="3"/>
  <c r="G114" i="1" s="1"/>
  <c r="P114" i="3"/>
  <c r="G115" i="1" s="1"/>
  <c r="P115" i="3"/>
  <c r="G116" i="1" s="1"/>
  <c r="P116" i="3"/>
  <c r="G117" i="1" s="1"/>
  <c r="P117" i="3"/>
  <c r="G118" i="1" s="1"/>
  <c r="P118" i="3"/>
  <c r="G119" i="1" s="1"/>
  <c r="P119" i="3"/>
  <c r="G120" i="1" s="1"/>
  <c r="P120" i="3"/>
  <c r="G121" i="1" s="1"/>
  <c r="P121" i="3"/>
  <c r="G122" i="1" s="1"/>
  <c r="P122" i="3"/>
  <c r="G123" i="1" s="1"/>
  <c r="P123" i="3"/>
  <c r="G124" i="1" s="1"/>
  <c r="P124" i="3"/>
  <c r="G125" i="1" s="1"/>
  <c r="P125" i="3"/>
  <c r="G126" i="1" s="1"/>
  <c r="P126" i="3"/>
  <c r="G127" i="1" s="1"/>
  <c r="P127" i="3"/>
  <c r="G128" i="1" s="1"/>
  <c r="P128" i="3"/>
  <c r="G129" i="1" s="1"/>
  <c r="P129" i="3"/>
  <c r="G130" i="1" s="1"/>
  <c r="P130" i="3"/>
  <c r="G131" i="1" s="1"/>
  <c r="P131" i="3"/>
  <c r="G132" i="1" s="1"/>
  <c r="P132" i="3"/>
  <c r="G133" i="1" s="1"/>
  <c r="P133" i="3"/>
  <c r="G134" i="1" s="1"/>
  <c r="P134" i="3"/>
  <c r="G135" i="1" s="1"/>
  <c r="P135" i="3"/>
  <c r="G136" i="1" s="1"/>
  <c r="P136" i="3"/>
  <c r="G137" i="1" s="1"/>
  <c r="P137" i="3"/>
  <c r="G138" i="1" s="1"/>
  <c r="P138" i="3"/>
  <c r="G139" i="1" s="1"/>
  <c r="P139" i="3"/>
  <c r="G140" i="1" s="1"/>
  <c r="P140" i="3"/>
  <c r="G141" i="1" s="1"/>
  <c r="P141" i="3"/>
  <c r="G142" i="1" s="1"/>
  <c r="P142" i="3"/>
  <c r="G143" i="1" s="1"/>
  <c r="P108" i="3"/>
  <c r="G109" i="1" s="1"/>
  <c r="P102" i="3"/>
  <c r="G103" i="1" s="1"/>
  <c r="P103" i="3"/>
  <c r="G104" i="1" s="1"/>
  <c r="P104" i="3"/>
  <c r="G105" i="1" s="1"/>
  <c r="P105" i="3"/>
  <c r="G106" i="1" s="1"/>
  <c r="P106" i="3"/>
  <c r="G107" i="1" s="1"/>
  <c r="P101" i="3"/>
  <c r="G102" i="1" s="1"/>
  <c r="L109" i="3"/>
  <c r="E110" i="1" s="1"/>
  <c r="L110" i="3"/>
  <c r="E111" i="1" s="1"/>
  <c r="L111" i="3"/>
  <c r="E112" i="1" s="1"/>
  <c r="L112" i="3"/>
  <c r="E113" i="1" s="1"/>
  <c r="L113" i="3"/>
  <c r="E114" i="1" s="1"/>
  <c r="L114" i="3"/>
  <c r="E115" i="1" s="1"/>
  <c r="L115" i="3"/>
  <c r="E116" i="1" s="1"/>
  <c r="L116" i="3"/>
  <c r="E117" i="1" s="1"/>
  <c r="L117" i="3"/>
  <c r="E118" i="1" s="1"/>
  <c r="L118" i="3"/>
  <c r="E119" i="1" s="1"/>
  <c r="L119" i="3"/>
  <c r="E120" i="1" s="1"/>
  <c r="L120" i="3"/>
  <c r="E121" i="1" s="1"/>
  <c r="L121" i="3"/>
  <c r="E122" i="1" s="1"/>
  <c r="L122" i="3"/>
  <c r="E123" i="1" s="1"/>
  <c r="L123" i="3"/>
  <c r="E124" i="1" s="1"/>
  <c r="L124" i="3"/>
  <c r="E125" i="1" s="1"/>
  <c r="L125" i="3"/>
  <c r="E126" i="1" s="1"/>
  <c r="L126" i="3"/>
  <c r="E127" i="1" s="1"/>
  <c r="L127" i="3"/>
  <c r="E128" i="1" s="1"/>
  <c r="L128" i="3"/>
  <c r="E129" i="1" s="1"/>
  <c r="L129" i="3"/>
  <c r="E130" i="1" s="1"/>
  <c r="L130" i="3"/>
  <c r="E131" i="1" s="1"/>
  <c r="L131" i="3"/>
  <c r="E132" i="1" s="1"/>
  <c r="L132" i="3"/>
  <c r="E133" i="1" s="1"/>
  <c r="L133" i="3"/>
  <c r="E134" i="1" s="1"/>
  <c r="L134" i="3"/>
  <c r="E135" i="1" s="1"/>
  <c r="L135" i="3"/>
  <c r="E136" i="1" s="1"/>
  <c r="L136" i="3"/>
  <c r="E137" i="1" s="1"/>
  <c r="L137" i="3"/>
  <c r="E138" i="1" s="1"/>
  <c r="L138" i="3"/>
  <c r="E139" i="1" s="1"/>
  <c r="L139" i="3"/>
  <c r="E140" i="1" s="1"/>
  <c r="L140" i="3"/>
  <c r="E141" i="1" s="1"/>
  <c r="L141" i="3"/>
  <c r="E142" i="1" s="1"/>
  <c r="L142" i="3"/>
  <c r="E143" i="1" s="1"/>
  <c r="L108" i="3"/>
  <c r="E109" i="1" s="1"/>
  <c r="L102" i="3"/>
  <c r="E103" i="1" s="1"/>
  <c r="L103" i="3"/>
  <c r="E104" i="1" s="1"/>
  <c r="L104" i="3"/>
  <c r="E105" i="1" s="1"/>
  <c r="L105" i="3"/>
  <c r="E106" i="1" s="1"/>
  <c r="L106" i="3"/>
  <c r="E107" i="1" s="1"/>
  <c r="L101" i="3"/>
  <c r="E102" i="1" s="1"/>
  <c r="T63" i="3"/>
  <c r="I64" i="1" s="1"/>
  <c r="T64" i="3"/>
  <c r="I65" i="1" s="1"/>
  <c r="T65" i="3"/>
  <c r="I66" i="1" s="1"/>
  <c r="T66" i="3"/>
  <c r="I67" i="1" s="1"/>
  <c r="T67" i="3"/>
  <c r="I68" i="1" s="1"/>
  <c r="T68" i="3"/>
  <c r="I69" i="1" s="1"/>
  <c r="T69" i="3"/>
  <c r="I70" i="1" s="1"/>
  <c r="T70" i="3"/>
  <c r="I71" i="1" s="1"/>
  <c r="T71" i="3"/>
  <c r="I72" i="1" s="1"/>
  <c r="T72" i="3"/>
  <c r="I73" i="1" s="1"/>
  <c r="T73" i="3"/>
  <c r="I74" i="1" s="1"/>
  <c r="T74" i="3"/>
  <c r="I75" i="1" s="1"/>
  <c r="T75" i="3"/>
  <c r="I76" i="1" s="1"/>
  <c r="T76" i="3"/>
  <c r="I77" i="1" s="1"/>
  <c r="T77" i="3"/>
  <c r="I78" i="1" s="1"/>
  <c r="T78" i="3"/>
  <c r="I79" i="1" s="1"/>
  <c r="T79" i="3"/>
  <c r="I80" i="1" s="1"/>
  <c r="T80" i="3"/>
  <c r="I81" i="1" s="1"/>
  <c r="T81" i="3"/>
  <c r="I82" i="1" s="1"/>
  <c r="T82" i="3"/>
  <c r="I83" i="1" s="1"/>
  <c r="T83" i="3"/>
  <c r="I84" i="1" s="1"/>
  <c r="T84" i="3"/>
  <c r="I85" i="1" s="1"/>
  <c r="T85" i="3"/>
  <c r="I86" i="1" s="1"/>
  <c r="T86" i="3"/>
  <c r="I87" i="1" s="1"/>
  <c r="T87" i="3"/>
  <c r="I88" i="1" s="1"/>
  <c r="T88" i="3"/>
  <c r="I89" i="1" s="1"/>
  <c r="T89" i="3"/>
  <c r="I90" i="1" s="1"/>
  <c r="T90" i="3"/>
  <c r="I91" i="1" s="1"/>
  <c r="T91" i="3"/>
  <c r="I92" i="1" s="1"/>
  <c r="T92" i="3"/>
  <c r="I93" i="1" s="1"/>
  <c r="T93" i="3"/>
  <c r="I94" i="1" s="1"/>
  <c r="T94" i="3"/>
  <c r="I95" i="1" s="1"/>
  <c r="T95" i="3"/>
  <c r="I96" i="1" s="1"/>
  <c r="T96" i="3"/>
  <c r="I97" i="1" s="1"/>
  <c r="T62" i="3"/>
  <c r="I63" i="1" s="1"/>
  <c r="T56" i="3"/>
  <c r="I57" i="1" s="1"/>
  <c r="T57" i="3"/>
  <c r="I58" i="1" s="1"/>
  <c r="T58" i="3"/>
  <c r="I59" i="1" s="1"/>
  <c r="T59" i="3"/>
  <c r="I60" i="1" s="1"/>
  <c r="T60" i="3"/>
  <c r="I61" i="1" s="1"/>
  <c r="T55" i="3"/>
  <c r="I56" i="1" s="1"/>
  <c r="P63" i="3"/>
  <c r="G64" i="1" s="1"/>
  <c r="P64" i="3"/>
  <c r="G65" i="1" s="1"/>
  <c r="P65" i="3"/>
  <c r="G66" i="1" s="1"/>
  <c r="P66" i="3"/>
  <c r="G67" i="1" s="1"/>
  <c r="P67" i="3"/>
  <c r="G68" i="1" s="1"/>
  <c r="P68" i="3"/>
  <c r="G69" i="1" s="1"/>
  <c r="P69" i="3"/>
  <c r="G70" i="1" s="1"/>
  <c r="P70" i="3"/>
  <c r="G71" i="1" s="1"/>
  <c r="P71" i="3"/>
  <c r="G72" i="1" s="1"/>
  <c r="P72" i="3"/>
  <c r="G73" i="1" s="1"/>
  <c r="P73" i="3"/>
  <c r="G74" i="1" s="1"/>
  <c r="P74" i="3"/>
  <c r="G75" i="1" s="1"/>
  <c r="P75" i="3"/>
  <c r="G76" i="1" s="1"/>
  <c r="P76" i="3"/>
  <c r="G77" i="1" s="1"/>
  <c r="P77" i="3"/>
  <c r="G78" i="1" s="1"/>
  <c r="P78" i="3"/>
  <c r="G79" i="1" s="1"/>
  <c r="P79" i="3"/>
  <c r="G80" i="1" s="1"/>
  <c r="P80" i="3"/>
  <c r="G81" i="1" s="1"/>
  <c r="P81" i="3"/>
  <c r="G82" i="1" s="1"/>
  <c r="P82" i="3"/>
  <c r="G83" i="1" s="1"/>
  <c r="P83" i="3"/>
  <c r="G84" i="1" s="1"/>
  <c r="P84" i="3"/>
  <c r="G85" i="1" s="1"/>
  <c r="P85" i="3"/>
  <c r="G86" i="1" s="1"/>
  <c r="P86" i="3"/>
  <c r="G87" i="1" s="1"/>
  <c r="P87" i="3"/>
  <c r="G88" i="1" s="1"/>
  <c r="P88" i="3"/>
  <c r="G89" i="1" s="1"/>
  <c r="P89" i="3"/>
  <c r="G90" i="1" s="1"/>
  <c r="P90" i="3"/>
  <c r="G91" i="1" s="1"/>
  <c r="P91" i="3"/>
  <c r="G92" i="1" s="1"/>
  <c r="P92" i="3"/>
  <c r="G93" i="1" s="1"/>
  <c r="P93" i="3"/>
  <c r="G94" i="1" s="1"/>
  <c r="P94" i="3"/>
  <c r="G95" i="1" s="1"/>
  <c r="P95" i="3"/>
  <c r="G96" i="1" s="1"/>
  <c r="P96" i="3"/>
  <c r="G97" i="1" s="1"/>
  <c r="P62" i="3"/>
  <c r="G63" i="1" s="1"/>
  <c r="P56" i="3"/>
  <c r="G57" i="1" s="1"/>
  <c r="P57" i="3"/>
  <c r="G58" i="1" s="1"/>
  <c r="P58" i="3"/>
  <c r="G59" i="1" s="1"/>
  <c r="P59" i="3"/>
  <c r="G60" i="1" s="1"/>
  <c r="P60" i="3"/>
  <c r="G61" i="1" s="1"/>
  <c r="P55" i="3"/>
  <c r="G56" i="1" s="1"/>
  <c r="L63" i="3"/>
  <c r="E64" i="1" s="1"/>
  <c r="L64" i="3"/>
  <c r="E65" i="1" s="1"/>
  <c r="L65" i="3"/>
  <c r="E66" i="1" s="1"/>
  <c r="L66" i="3"/>
  <c r="E67" i="1" s="1"/>
  <c r="L67" i="3"/>
  <c r="E68" i="1" s="1"/>
  <c r="L68" i="3"/>
  <c r="E69" i="1" s="1"/>
  <c r="L69" i="3"/>
  <c r="E70" i="1" s="1"/>
  <c r="L70" i="3"/>
  <c r="E71" i="1" s="1"/>
  <c r="L71" i="3"/>
  <c r="E72" i="1" s="1"/>
  <c r="L72" i="3"/>
  <c r="E73" i="1" s="1"/>
  <c r="L73" i="3"/>
  <c r="E74" i="1" s="1"/>
  <c r="L74" i="3"/>
  <c r="E75" i="1" s="1"/>
  <c r="L75" i="3"/>
  <c r="E76" i="1" s="1"/>
  <c r="L76" i="3"/>
  <c r="E77" i="1" s="1"/>
  <c r="L77" i="3"/>
  <c r="E78" i="1" s="1"/>
  <c r="L78" i="3"/>
  <c r="E79" i="1" s="1"/>
  <c r="L79" i="3"/>
  <c r="E80" i="1" s="1"/>
  <c r="L80" i="3"/>
  <c r="E81" i="1" s="1"/>
  <c r="L81" i="3"/>
  <c r="E82" i="1" s="1"/>
  <c r="L82" i="3"/>
  <c r="E83" i="1" s="1"/>
  <c r="L83" i="3"/>
  <c r="E84" i="1" s="1"/>
  <c r="L84" i="3"/>
  <c r="E85" i="1" s="1"/>
  <c r="L85" i="3"/>
  <c r="E86" i="1" s="1"/>
  <c r="L86" i="3"/>
  <c r="E87" i="1" s="1"/>
  <c r="L87" i="3"/>
  <c r="E88" i="1" s="1"/>
  <c r="L88" i="3"/>
  <c r="E89" i="1" s="1"/>
  <c r="L89" i="3"/>
  <c r="E90" i="1" s="1"/>
  <c r="L90" i="3"/>
  <c r="E91" i="1" s="1"/>
  <c r="L91" i="3"/>
  <c r="E92" i="1" s="1"/>
  <c r="L92" i="3"/>
  <c r="E93" i="1" s="1"/>
  <c r="L93" i="3"/>
  <c r="E94" i="1" s="1"/>
  <c r="L94" i="3"/>
  <c r="E95" i="1" s="1"/>
  <c r="L95" i="3"/>
  <c r="E96" i="1" s="1"/>
  <c r="L96" i="3"/>
  <c r="E97" i="1" s="1"/>
  <c r="L62" i="3"/>
  <c r="E63" i="1" s="1"/>
  <c r="L56" i="3"/>
  <c r="E57" i="1" s="1"/>
  <c r="L57" i="3"/>
  <c r="E58" i="1" s="1"/>
  <c r="L58" i="3"/>
  <c r="E59" i="1" s="1"/>
  <c r="L59" i="3"/>
  <c r="E60" i="1" s="1"/>
  <c r="L60" i="3"/>
  <c r="E61" i="1" s="1"/>
  <c r="L55" i="3"/>
  <c r="E56" i="1" s="1"/>
  <c r="I102" i="1" l="1"/>
  <c r="I140" i="1"/>
  <c r="I136" i="1"/>
  <c r="I132" i="1"/>
  <c r="I128" i="1"/>
  <c r="I124" i="1"/>
  <c r="I120" i="1"/>
  <c r="I116" i="1"/>
  <c r="I112" i="1"/>
  <c r="I104" i="1"/>
  <c r="I107" i="1"/>
  <c r="I103" i="1"/>
  <c r="I16" i="1"/>
  <c r="G16" i="1"/>
  <c r="E16" i="1"/>
  <c r="B120" i="3" l="1"/>
  <c r="D120" i="3"/>
  <c r="F120" i="3"/>
  <c r="H120" i="3"/>
  <c r="C121" i="1" s="1"/>
  <c r="J120" i="3"/>
  <c r="D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C184" i="1" s="1"/>
  <c r="J178" i="3"/>
  <c r="D184" i="1" s="1"/>
  <c r="B177" i="3"/>
  <c r="D177" i="3"/>
  <c r="F177" i="3"/>
  <c r="H177" i="3"/>
  <c r="C183" i="1" s="1"/>
  <c r="J177" i="3"/>
  <c r="D183" i="1" s="1"/>
  <c r="B176" i="3"/>
  <c r="D176" i="3"/>
  <c r="F176" i="3"/>
  <c r="H176" i="3"/>
  <c r="C182" i="1" s="1"/>
  <c r="J176" i="3"/>
  <c r="D182" i="1" s="1"/>
  <c r="B175" i="3"/>
  <c r="D175" i="3"/>
  <c r="F175" i="3"/>
  <c r="H175" i="3"/>
  <c r="C181" i="1" s="1"/>
  <c r="J175" i="3"/>
  <c r="D181" i="1" s="1"/>
  <c r="B174" i="3"/>
  <c r="D174" i="3"/>
  <c r="F174" i="3"/>
  <c r="H174" i="3"/>
  <c r="C180" i="1" s="1"/>
  <c r="J174" i="3"/>
  <c r="D180" i="1" s="1"/>
  <c r="B173" i="3"/>
  <c r="D173" i="3"/>
  <c r="F173" i="3"/>
  <c r="H173" i="3"/>
  <c r="C179" i="1" s="1"/>
  <c r="J173" i="3"/>
  <c r="D179" i="1" s="1"/>
  <c r="B172" i="3"/>
  <c r="D172" i="3"/>
  <c r="F172" i="3"/>
  <c r="H172" i="3"/>
  <c r="C178" i="1" s="1"/>
  <c r="J172" i="3"/>
  <c r="D178" i="1" s="1"/>
  <c r="B171" i="3"/>
  <c r="D171" i="3"/>
  <c r="F171" i="3"/>
  <c r="H171" i="3"/>
  <c r="C177" i="1" s="1"/>
  <c r="J171" i="3"/>
  <c r="D177" i="1" s="1"/>
  <c r="B170" i="3"/>
  <c r="D170" i="3"/>
  <c r="F170" i="3"/>
  <c r="H170" i="3"/>
  <c r="C176" i="1" s="1"/>
  <c r="J170" i="3"/>
  <c r="D176" i="1" s="1"/>
  <c r="B169" i="3"/>
  <c r="D169" i="3"/>
  <c r="F169" i="3"/>
  <c r="H169" i="3"/>
  <c r="C175" i="1" s="1"/>
  <c r="J169" i="3"/>
  <c r="D175" i="1" s="1"/>
  <c r="B168" i="3"/>
  <c r="D168" i="3"/>
  <c r="F168" i="3"/>
  <c r="H168" i="3"/>
  <c r="C174" i="1" s="1"/>
  <c r="J168" i="3"/>
  <c r="D174" i="1" s="1"/>
  <c r="B167" i="3"/>
  <c r="D167" i="3"/>
  <c r="F167" i="3"/>
  <c r="H167" i="3"/>
  <c r="C173" i="1" s="1"/>
  <c r="J167" i="3"/>
  <c r="D173" i="1" s="1"/>
  <c r="B166" i="3"/>
  <c r="D166" i="3"/>
  <c r="F166" i="3"/>
  <c r="H166" i="3"/>
  <c r="C172" i="1" s="1"/>
  <c r="J166" i="3"/>
  <c r="D172" i="1" s="1"/>
  <c r="B165" i="3"/>
  <c r="D165" i="3"/>
  <c r="F165" i="3"/>
  <c r="H165" i="3"/>
  <c r="C171" i="1" s="1"/>
  <c r="J165" i="3"/>
  <c r="D171" i="1" s="1"/>
  <c r="B164" i="3"/>
  <c r="D164" i="3"/>
  <c r="F164" i="3"/>
  <c r="H164" i="3"/>
  <c r="C170" i="1" s="1"/>
  <c r="J164" i="3"/>
  <c r="D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C133" i="1" s="1"/>
  <c r="J132" i="3"/>
  <c r="D133" i="1" s="1"/>
  <c r="B131" i="3"/>
  <c r="D131" i="3"/>
  <c r="F131" i="3"/>
  <c r="H131" i="3"/>
  <c r="C132" i="1" s="1"/>
  <c r="J131" i="3"/>
  <c r="D132" i="1" s="1"/>
  <c r="B130" i="3"/>
  <c r="D130" i="3"/>
  <c r="F130" i="3"/>
  <c r="H130" i="3"/>
  <c r="C131" i="1" s="1"/>
  <c r="J130" i="3"/>
  <c r="D131" i="1" s="1"/>
  <c r="B129" i="3"/>
  <c r="D129" i="3"/>
  <c r="F129" i="3"/>
  <c r="H129" i="3"/>
  <c r="C130" i="1" s="1"/>
  <c r="J129" i="3"/>
  <c r="D130" i="1" s="1"/>
  <c r="B128" i="3"/>
  <c r="D128" i="3"/>
  <c r="F128" i="3"/>
  <c r="H128" i="3"/>
  <c r="C129" i="1" s="1"/>
  <c r="J128" i="3"/>
  <c r="D129" i="1" s="1"/>
  <c r="B127" i="3"/>
  <c r="D127" i="3"/>
  <c r="F127" i="3"/>
  <c r="H127" i="3"/>
  <c r="C128" i="1" s="1"/>
  <c r="J127" i="3"/>
  <c r="D128" i="1" s="1"/>
  <c r="B126" i="3"/>
  <c r="D126" i="3"/>
  <c r="F126" i="3"/>
  <c r="H126" i="3"/>
  <c r="C127" i="1" s="1"/>
  <c r="J126" i="3"/>
  <c r="D127" i="1" s="1"/>
  <c r="B125" i="3"/>
  <c r="D125" i="3"/>
  <c r="F125" i="3"/>
  <c r="H125" i="3"/>
  <c r="C126" i="1" s="1"/>
  <c r="J125" i="3"/>
  <c r="D126" i="1" s="1"/>
  <c r="B124" i="3"/>
  <c r="D124" i="3"/>
  <c r="F124" i="3"/>
  <c r="H124" i="3"/>
  <c r="C125" i="1" s="1"/>
  <c r="J124" i="3"/>
  <c r="D125" i="1" s="1"/>
  <c r="B123" i="3"/>
  <c r="D123" i="3"/>
  <c r="F123" i="3"/>
  <c r="H123" i="3"/>
  <c r="C124" i="1" s="1"/>
  <c r="J123" i="3"/>
  <c r="D124" i="1" s="1"/>
  <c r="B122" i="3"/>
  <c r="D122" i="3"/>
  <c r="F122" i="3"/>
  <c r="H122" i="3"/>
  <c r="C123" i="1" s="1"/>
  <c r="J122" i="3"/>
  <c r="D123" i="1" s="1"/>
  <c r="B121" i="3"/>
  <c r="D121" i="3"/>
  <c r="F121" i="3"/>
  <c r="H121" i="3"/>
  <c r="C122" i="1" s="1"/>
  <c r="J121" i="3"/>
  <c r="D122" i="1" s="1"/>
  <c r="B119" i="3"/>
  <c r="D119" i="3"/>
  <c r="F119" i="3"/>
  <c r="H119" i="3"/>
  <c r="C120" i="1" s="1"/>
  <c r="J119" i="3"/>
  <c r="D120" i="1" s="1"/>
  <c r="B118" i="3"/>
  <c r="D118" i="3"/>
  <c r="F118" i="3"/>
  <c r="H118" i="3"/>
  <c r="C119" i="1" s="1"/>
  <c r="J118" i="3"/>
  <c r="D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C87" i="1" s="1"/>
  <c r="J86" i="3"/>
  <c r="D87" i="1" s="1"/>
  <c r="B85" i="3"/>
  <c r="D85" i="3"/>
  <c r="F85" i="3"/>
  <c r="H85" i="3"/>
  <c r="C86" i="1" s="1"/>
  <c r="J85" i="3"/>
  <c r="D86" i="1" s="1"/>
  <c r="B84" i="3"/>
  <c r="D84" i="3"/>
  <c r="F84" i="3"/>
  <c r="H84" i="3"/>
  <c r="C85" i="1" s="1"/>
  <c r="J84" i="3"/>
  <c r="D85" i="1" s="1"/>
  <c r="B83" i="3"/>
  <c r="D83" i="3"/>
  <c r="F83" i="3"/>
  <c r="H83" i="3"/>
  <c r="C84" i="1" s="1"/>
  <c r="J83" i="3"/>
  <c r="D84" i="1" s="1"/>
  <c r="B82" i="3"/>
  <c r="D82" i="3"/>
  <c r="F82" i="3"/>
  <c r="H82" i="3"/>
  <c r="C83" i="1" s="1"/>
  <c r="J82" i="3"/>
  <c r="D83" i="1" s="1"/>
  <c r="B81" i="3"/>
  <c r="D81" i="3"/>
  <c r="F81" i="3"/>
  <c r="H81" i="3"/>
  <c r="C82" i="1" s="1"/>
  <c r="J81" i="3"/>
  <c r="D82" i="1" s="1"/>
  <c r="B80" i="3"/>
  <c r="D80" i="3"/>
  <c r="F80" i="3"/>
  <c r="H80" i="3"/>
  <c r="C81" i="1" s="1"/>
  <c r="J80" i="3"/>
  <c r="D81" i="1" s="1"/>
  <c r="B79" i="3"/>
  <c r="D79" i="3"/>
  <c r="F79" i="3"/>
  <c r="H79" i="3"/>
  <c r="C80" i="1" s="1"/>
  <c r="J79" i="3"/>
  <c r="D80" i="1" s="1"/>
  <c r="B78" i="3"/>
  <c r="D78" i="3"/>
  <c r="F78" i="3"/>
  <c r="H78" i="3"/>
  <c r="C79" i="1" s="1"/>
  <c r="J78" i="3"/>
  <c r="D79" i="1" s="1"/>
  <c r="B77" i="3"/>
  <c r="D77" i="3"/>
  <c r="F77" i="3"/>
  <c r="H77" i="3"/>
  <c r="C78" i="1" s="1"/>
  <c r="J77" i="3"/>
  <c r="D78" i="1" s="1"/>
  <c r="B76" i="3"/>
  <c r="D76" i="3"/>
  <c r="F76" i="3"/>
  <c r="H76" i="3"/>
  <c r="C77" i="1" s="1"/>
  <c r="J76" i="3"/>
  <c r="D77" i="1" s="1"/>
  <c r="B75" i="3"/>
  <c r="D75" i="3"/>
  <c r="F75" i="3"/>
  <c r="H75" i="3"/>
  <c r="C76" i="1" s="1"/>
  <c r="J75" i="3"/>
  <c r="D76" i="1" s="1"/>
  <c r="B74" i="3"/>
  <c r="D74" i="3"/>
  <c r="F74" i="3"/>
  <c r="H74" i="3"/>
  <c r="C75" i="1" s="1"/>
  <c r="J74" i="3"/>
  <c r="D75" i="1" s="1"/>
  <c r="B73" i="3"/>
  <c r="D73" i="3"/>
  <c r="F73" i="3"/>
  <c r="H73" i="3"/>
  <c r="C74" i="1" s="1"/>
  <c r="J73" i="3"/>
  <c r="D74" i="1" s="1"/>
  <c r="B72" i="3"/>
  <c r="D72" i="3"/>
  <c r="F72" i="3"/>
  <c r="H72" i="3"/>
  <c r="C73" i="1" s="1"/>
  <c r="J72" i="3"/>
  <c r="D73" i="1" s="1"/>
  <c r="T17" i="3"/>
  <c r="I18" i="1" s="1"/>
  <c r="T18" i="3"/>
  <c r="I19" i="1" s="1"/>
  <c r="T19" i="3"/>
  <c r="I20" i="1" s="1"/>
  <c r="T20" i="3"/>
  <c r="I21" i="1" s="1"/>
  <c r="T21" i="3"/>
  <c r="I22" i="1" s="1"/>
  <c r="T22" i="3"/>
  <c r="I23" i="1" s="1"/>
  <c r="T23" i="3"/>
  <c r="I24" i="1" s="1"/>
  <c r="T24" i="3"/>
  <c r="I25" i="1" s="1"/>
  <c r="T25" i="3"/>
  <c r="I26" i="1" s="1"/>
  <c r="T26" i="3"/>
  <c r="I27" i="1" s="1"/>
  <c r="T27" i="3"/>
  <c r="I28" i="1" s="1"/>
  <c r="T28" i="3"/>
  <c r="I29" i="1" s="1"/>
  <c r="T29" i="3"/>
  <c r="I30" i="1" s="1"/>
  <c r="T30" i="3"/>
  <c r="I31" i="1" s="1"/>
  <c r="T31" i="3"/>
  <c r="I32" i="1" s="1"/>
  <c r="T32" i="3"/>
  <c r="I33" i="1" s="1"/>
  <c r="T33" i="3"/>
  <c r="I34" i="1" s="1"/>
  <c r="T34" i="3"/>
  <c r="I35" i="1" s="1"/>
  <c r="T35" i="3"/>
  <c r="I36" i="1" s="1"/>
  <c r="T36" i="3"/>
  <c r="I37" i="1" s="1"/>
  <c r="T37" i="3"/>
  <c r="I38" i="1" s="1"/>
  <c r="T38" i="3"/>
  <c r="I39" i="1" s="1"/>
  <c r="T39" i="3"/>
  <c r="I40" i="1" s="1"/>
  <c r="T40" i="3"/>
  <c r="I41" i="1" s="1"/>
  <c r="T41" i="3"/>
  <c r="I42" i="1" s="1"/>
  <c r="T42" i="3"/>
  <c r="I43" i="1" s="1"/>
  <c r="T43" i="3"/>
  <c r="I44" i="1" s="1"/>
  <c r="T44" i="3"/>
  <c r="I45" i="1" s="1"/>
  <c r="T45" i="3"/>
  <c r="I46" i="1" s="1"/>
  <c r="T46" i="3"/>
  <c r="I47" i="1" s="1"/>
  <c r="T47" i="3"/>
  <c r="I48" i="1" s="1"/>
  <c r="T48" i="3"/>
  <c r="I49" i="1" s="1"/>
  <c r="T49" i="3"/>
  <c r="I50" i="1" s="1"/>
  <c r="T50" i="3"/>
  <c r="I51" i="1" s="1"/>
  <c r="T16" i="3"/>
  <c r="I17" i="1" s="1"/>
  <c r="T10" i="3"/>
  <c r="I11" i="1" s="1"/>
  <c r="T11" i="3"/>
  <c r="I12" i="1" s="1"/>
  <c r="T12" i="3"/>
  <c r="I13" i="1" s="1"/>
  <c r="T13" i="3"/>
  <c r="I14" i="1" s="1"/>
  <c r="T14" i="3"/>
  <c r="I15" i="1" s="1"/>
  <c r="T9" i="3"/>
  <c r="I10" i="1" s="1"/>
  <c r="P17" i="3"/>
  <c r="G18" i="1" s="1"/>
  <c r="P18" i="3"/>
  <c r="G19" i="1" s="1"/>
  <c r="P19" i="3"/>
  <c r="G20" i="1" s="1"/>
  <c r="P20" i="3"/>
  <c r="G21" i="1" s="1"/>
  <c r="P21" i="3"/>
  <c r="G22" i="1" s="1"/>
  <c r="P22" i="3"/>
  <c r="G23" i="1" s="1"/>
  <c r="P23" i="3"/>
  <c r="G24" i="1" s="1"/>
  <c r="P24" i="3"/>
  <c r="G25" i="1" s="1"/>
  <c r="P25" i="3"/>
  <c r="G26" i="1" s="1"/>
  <c r="P26" i="3"/>
  <c r="G27" i="1" s="1"/>
  <c r="P27" i="3"/>
  <c r="G28" i="1" s="1"/>
  <c r="P28" i="3"/>
  <c r="G29" i="1" s="1"/>
  <c r="P29" i="3"/>
  <c r="G30" i="1" s="1"/>
  <c r="P30" i="3"/>
  <c r="G31" i="1" s="1"/>
  <c r="P31" i="3"/>
  <c r="G32" i="1" s="1"/>
  <c r="P32" i="3"/>
  <c r="G33" i="1" s="1"/>
  <c r="P33" i="3"/>
  <c r="G34" i="1" s="1"/>
  <c r="P34" i="3"/>
  <c r="G35" i="1" s="1"/>
  <c r="P35" i="3"/>
  <c r="G36" i="1" s="1"/>
  <c r="P36" i="3"/>
  <c r="G37" i="1" s="1"/>
  <c r="P37" i="3"/>
  <c r="G38" i="1" s="1"/>
  <c r="P38" i="3"/>
  <c r="G39" i="1" s="1"/>
  <c r="P39" i="3"/>
  <c r="G40" i="1" s="1"/>
  <c r="P40" i="3"/>
  <c r="G41" i="1" s="1"/>
  <c r="P41" i="3"/>
  <c r="G42" i="1" s="1"/>
  <c r="P42" i="3"/>
  <c r="G43" i="1" s="1"/>
  <c r="P43" i="3"/>
  <c r="G44" i="1" s="1"/>
  <c r="P44" i="3"/>
  <c r="G45" i="1" s="1"/>
  <c r="P45" i="3"/>
  <c r="G46" i="1" s="1"/>
  <c r="P46" i="3"/>
  <c r="G47" i="1" s="1"/>
  <c r="P47" i="3"/>
  <c r="G48" i="1" s="1"/>
  <c r="P48" i="3"/>
  <c r="G49" i="1" s="1"/>
  <c r="P49" i="3"/>
  <c r="G50" i="1" s="1"/>
  <c r="P50" i="3"/>
  <c r="G51" i="1" s="1"/>
  <c r="P16" i="3"/>
  <c r="G17" i="1" s="1"/>
  <c r="P10" i="3"/>
  <c r="G11" i="1" s="1"/>
  <c r="P11" i="3"/>
  <c r="G12" i="1" s="1"/>
  <c r="P12" i="3"/>
  <c r="G13" i="1" s="1"/>
  <c r="P13" i="3"/>
  <c r="G14" i="1" s="1"/>
  <c r="P14" i="3"/>
  <c r="G15" i="1" s="1"/>
  <c r="P9" i="3"/>
  <c r="G10" i="1" s="1"/>
  <c r="L17" i="3"/>
  <c r="E18" i="1" s="1"/>
  <c r="L18" i="3"/>
  <c r="E19" i="1" s="1"/>
  <c r="L19" i="3"/>
  <c r="E20" i="1" s="1"/>
  <c r="L20" i="3"/>
  <c r="E21" i="1" s="1"/>
  <c r="L21" i="3"/>
  <c r="E22" i="1" s="1"/>
  <c r="L22" i="3"/>
  <c r="E23" i="1" s="1"/>
  <c r="L23" i="3"/>
  <c r="E24" i="1" s="1"/>
  <c r="L24" i="3"/>
  <c r="E25" i="1" s="1"/>
  <c r="L25" i="3"/>
  <c r="E26" i="1" s="1"/>
  <c r="L26" i="3"/>
  <c r="E27" i="1" s="1"/>
  <c r="L27" i="3"/>
  <c r="E28" i="1" s="1"/>
  <c r="L28" i="3"/>
  <c r="E29" i="1" s="1"/>
  <c r="L29" i="3"/>
  <c r="E30" i="1" s="1"/>
  <c r="L30" i="3"/>
  <c r="E31" i="1" s="1"/>
  <c r="L31" i="3"/>
  <c r="E32" i="1" s="1"/>
  <c r="L32" i="3"/>
  <c r="E33" i="1" s="1"/>
  <c r="L33" i="3"/>
  <c r="E34" i="1" s="1"/>
  <c r="L34" i="3"/>
  <c r="E35" i="1" s="1"/>
  <c r="L35" i="3"/>
  <c r="E36" i="1" s="1"/>
  <c r="L36" i="3"/>
  <c r="E37" i="1" s="1"/>
  <c r="L37" i="3"/>
  <c r="E38" i="1" s="1"/>
  <c r="L38" i="3"/>
  <c r="E39" i="1" s="1"/>
  <c r="L39" i="3"/>
  <c r="E40" i="1" s="1"/>
  <c r="L40" i="3"/>
  <c r="E41" i="1" s="1"/>
  <c r="L41" i="3"/>
  <c r="E42" i="1" s="1"/>
  <c r="L42" i="3"/>
  <c r="E43" i="1" s="1"/>
  <c r="L43" i="3"/>
  <c r="E44" i="1" s="1"/>
  <c r="L44" i="3"/>
  <c r="E45" i="1" s="1"/>
  <c r="L45" i="3"/>
  <c r="E46" i="1" s="1"/>
  <c r="L46" i="3"/>
  <c r="E47" i="1" s="1"/>
  <c r="L47" i="3"/>
  <c r="E48" i="1" s="1"/>
  <c r="L48" i="3"/>
  <c r="E49" i="1" s="1"/>
  <c r="L49" i="3"/>
  <c r="E50" i="1" s="1"/>
  <c r="L50" i="3"/>
  <c r="E51" i="1" s="1"/>
  <c r="L16" i="3"/>
  <c r="E17" i="1" s="1"/>
  <c r="L10" i="3"/>
  <c r="E11" i="1" s="1"/>
  <c r="L11" i="3"/>
  <c r="E12" i="1" s="1"/>
  <c r="L12" i="3"/>
  <c r="E13" i="1" s="1"/>
  <c r="L13" i="3"/>
  <c r="E14" i="1" s="1"/>
  <c r="L14" i="3"/>
  <c r="E15" i="1" s="1"/>
  <c r="L9" i="3"/>
  <c r="E10" i="1" s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C41" i="1" s="1"/>
  <c r="J40" i="3"/>
  <c r="D41" i="1" s="1"/>
  <c r="B39" i="3"/>
  <c r="D39" i="3"/>
  <c r="F39" i="3"/>
  <c r="H39" i="3"/>
  <c r="C40" i="1" s="1"/>
  <c r="J39" i="3"/>
  <c r="D40" i="1" s="1"/>
  <c r="B38" i="3"/>
  <c r="D38" i="3"/>
  <c r="F38" i="3"/>
  <c r="H38" i="3"/>
  <c r="C39" i="1" s="1"/>
  <c r="J38" i="3"/>
  <c r="D39" i="1" s="1"/>
  <c r="B37" i="3"/>
  <c r="D37" i="3"/>
  <c r="F37" i="3"/>
  <c r="H37" i="3"/>
  <c r="C38" i="1" s="1"/>
  <c r="J37" i="3"/>
  <c r="D38" i="1" s="1"/>
  <c r="B36" i="3"/>
  <c r="D36" i="3"/>
  <c r="F36" i="3"/>
  <c r="H36" i="3"/>
  <c r="C37" i="1" s="1"/>
  <c r="J36" i="3"/>
  <c r="D37" i="1" s="1"/>
  <c r="B35" i="3"/>
  <c r="D35" i="3"/>
  <c r="F35" i="3"/>
  <c r="H35" i="3"/>
  <c r="C36" i="1" s="1"/>
  <c r="J35" i="3"/>
  <c r="D36" i="1" s="1"/>
  <c r="B34" i="3"/>
  <c r="D34" i="3"/>
  <c r="F34" i="3"/>
  <c r="H34" i="3"/>
  <c r="C35" i="1" s="1"/>
  <c r="J34" i="3"/>
  <c r="D35" i="1" s="1"/>
  <c r="B33" i="3"/>
  <c r="D33" i="3"/>
  <c r="F33" i="3"/>
  <c r="H33" i="3"/>
  <c r="C34" i="1" s="1"/>
  <c r="J33" i="3"/>
  <c r="D34" i="1" s="1"/>
  <c r="B32" i="3"/>
  <c r="D32" i="3"/>
  <c r="F32" i="3"/>
  <c r="H32" i="3"/>
  <c r="C33" i="1" s="1"/>
  <c r="J32" i="3"/>
  <c r="D33" i="1" s="1"/>
  <c r="B31" i="3"/>
  <c r="D31" i="3"/>
  <c r="F31" i="3"/>
  <c r="H31" i="3"/>
  <c r="C32" i="1" s="1"/>
  <c r="J31" i="3"/>
  <c r="D32" i="1" s="1"/>
  <c r="B30" i="3"/>
  <c r="D30" i="3"/>
  <c r="F30" i="3"/>
  <c r="H30" i="3"/>
  <c r="C31" i="1" s="1"/>
  <c r="J30" i="3"/>
  <c r="D31" i="1" s="1"/>
  <c r="B29" i="3"/>
  <c r="D29" i="3"/>
  <c r="F29" i="3"/>
  <c r="H29" i="3"/>
  <c r="C30" i="1" s="1"/>
  <c r="J29" i="3"/>
  <c r="D30" i="1" s="1"/>
  <c r="B28" i="3"/>
  <c r="D28" i="3"/>
  <c r="F28" i="3"/>
  <c r="H28" i="3"/>
  <c r="C29" i="1" s="1"/>
  <c r="J28" i="3"/>
  <c r="D29" i="1" s="1"/>
  <c r="B27" i="3"/>
  <c r="D27" i="3"/>
  <c r="F27" i="3"/>
  <c r="H27" i="3"/>
  <c r="C28" i="1" s="1"/>
  <c r="J27" i="3"/>
  <c r="D28" i="1" s="1"/>
  <c r="B26" i="3"/>
  <c r="D26" i="3"/>
  <c r="F26" i="3"/>
  <c r="H26" i="3"/>
  <c r="C27" i="1" s="1"/>
  <c r="J26" i="3"/>
  <c r="D27" i="1" s="1"/>
  <c r="D159" i="1" l="1"/>
  <c r="C159" i="1"/>
  <c r="D16" i="1"/>
  <c r="C16" i="1"/>
  <c r="D62" i="1"/>
  <c r="C62" i="1"/>
  <c r="D108" i="1"/>
  <c r="C108" i="1"/>
  <c r="J147" i="3"/>
  <c r="D153" i="1" s="1"/>
  <c r="J148" i="3"/>
  <c r="D154" i="1" s="1"/>
  <c r="J149" i="3"/>
  <c r="D155" i="1" s="1"/>
  <c r="J150" i="3"/>
  <c r="D156" i="1" s="1"/>
  <c r="J151" i="3"/>
  <c r="D157" i="1" s="1"/>
  <c r="J155" i="3"/>
  <c r="D161" i="1" s="1"/>
  <c r="J156" i="3"/>
  <c r="D162" i="1" s="1"/>
  <c r="J157" i="3"/>
  <c r="D163" i="1" s="1"/>
  <c r="J158" i="3"/>
  <c r="D164" i="1" s="1"/>
  <c r="J159" i="3"/>
  <c r="D165" i="1" s="1"/>
  <c r="J160" i="3"/>
  <c r="D166" i="1" s="1"/>
  <c r="J161" i="3"/>
  <c r="D167" i="1" s="1"/>
  <c r="J162" i="3"/>
  <c r="D168" i="1" s="1"/>
  <c r="J163" i="3"/>
  <c r="D169" i="1" s="1"/>
  <c r="H147" i="3"/>
  <c r="C153" i="1" s="1"/>
  <c r="H148" i="3"/>
  <c r="C154" i="1" s="1"/>
  <c r="H149" i="3"/>
  <c r="C155" i="1" s="1"/>
  <c r="H150" i="3"/>
  <c r="C156" i="1" s="1"/>
  <c r="H151" i="3"/>
  <c r="C157" i="1" s="1"/>
  <c r="H155" i="3"/>
  <c r="C161" i="1" s="1"/>
  <c r="H156" i="3"/>
  <c r="C162" i="1" s="1"/>
  <c r="H157" i="3"/>
  <c r="C163" i="1" s="1"/>
  <c r="H158" i="3"/>
  <c r="C164" i="1" s="1"/>
  <c r="H159" i="3"/>
  <c r="C165" i="1" s="1"/>
  <c r="H160" i="3"/>
  <c r="C166" i="1" s="1"/>
  <c r="H161" i="3"/>
  <c r="C167" i="1" s="1"/>
  <c r="H162" i="3"/>
  <c r="C168" i="1" s="1"/>
  <c r="H163" i="3"/>
  <c r="C169" i="1" s="1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D160" i="1" s="1"/>
  <c r="J152" i="3"/>
  <c r="D158" i="1" s="1"/>
  <c r="H154" i="3"/>
  <c r="C160" i="1" s="1"/>
  <c r="H152" i="3"/>
  <c r="C158" i="1" s="1"/>
  <c r="F152" i="3"/>
  <c r="F154" i="3"/>
  <c r="D154" i="3"/>
  <c r="D152" i="3"/>
  <c r="B152" i="3"/>
  <c r="B154" i="3"/>
  <c r="J101" i="3"/>
  <c r="D102" i="1" s="1"/>
  <c r="J102" i="3"/>
  <c r="D103" i="1" s="1"/>
  <c r="J103" i="3"/>
  <c r="D104" i="1" s="1"/>
  <c r="J104" i="3"/>
  <c r="D105" i="1" s="1"/>
  <c r="J105" i="3"/>
  <c r="D106" i="1" s="1"/>
  <c r="J109" i="3"/>
  <c r="D110" i="1" s="1"/>
  <c r="J110" i="3"/>
  <c r="D111" i="1" s="1"/>
  <c r="J111" i="3"/>
  <c r="D112" i="1" s="1"/>
  <c r="J112" i="3"/>
  <c r="D113" i="1" s="1"/>
  <c r="J113" i="3"/>
  <c r="D114" i="1" s="1"/>
  <c r="J114" i="3"/>
  <c r="D115" i="1" s="1"/>
  <c r="J115" i="3"/>
  <c r="D116" i="1" s="1"/>
  <c r="J116" i="3"/>
  <c r="D117" i="1" s="1"/>
  <c r="J117" i="3"/>
  <c r="D118" i="1" s="1"/>
  <c r="H101" i="3"/>
  <c r="C102" i="1" s="1"/>
  <c r="H102" i="3"/>
  <c r="C103" i="1" s="1"/>
  <c r="H103" i="3"/>
  <c r="C104" i="1" s="1"/>
  <c r="H104" i="3"/>
  <c r="C105" i="1" s="1"/>
  <c r="H105" i="3"/>
  <c r="C106" i="1" s="1"/>
  <c r="H109" i="3"/>
  <c r="C110" i="1" s="1"/>
  <c r="H110" i="3"/>
  <c r="C111" i="1" s="1"/>
  <c r="H111" i="3"/>
  <c r="C112" i="1" s="1"/>
  <c r="H112" i="3"/>
  <c r="C113" i="1" s="1"/>
  <c r="H113" i="3"/>
  <c r="C114" i="1" s="1"/>
  <c r="H114" i="3"/>
  <c r="C115" i="1" s="1"/>
  <c r="H115" i="3"/>
  <c r="C116" i="1" s="1"/>
  <c r="H116" i="3"/>
  <c r="C117" i="1" s="1"/>
  <c r="H117" i="3"/>
  <c r="C118" i="1" s="1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C107" i="1" s="1"/>
  <c r="J106" i="3"/>
  <c r="D107" i="1" s="1"/>
  <c r="J108" i="3"/>
  <c r="D109" i="1" s="1"/>
  <c r="H108" i="3"/>
  <c r="C109" i="1" s="1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C64" i="1" s="1"/>
  <c r="H64" i="3"/>
  <c r="C65" i="1" s="1"/>
  <c r="H65" i="3"/>
  <c r="C66" i="1" s="1"/>
  <c r="H66" i="3"/>
  <c r="C67" i="1" s="1"/>
  <c r="H67" i="3"/>
  <c r="C68" i="1" s="1"/>
  <c r="H68" i="3"/>
  <c r="C69" i="1" s="1"/>
  <c r="H69" i="3"/>
  <c r="C70" i="1" s="1"/>
  <c r="H70" i="3"/>
  <c r="C71" i="1" s="1"/>
  <c r="H71" i="3"/>
  <c r="C72" i="1" s="1"/>
  <c r="J63" i="3"/>
  <c r="D64" i="1" s="1"/>
  <c r="J64" i="3"/>
  <c r="D65" i="1" s="1"/>
  <c r="J65" i="3"/>
  <c r="D66" i="1" s="1"/>
  <c r="J66" i="3"/>
  <c r="D67" i="1" s="1"/>
  <c r="J67" i="3"/>
  <c r="D68" i="1" s="1"/>
  <c r="J68" i="3"/>
  <c r="D69" i="1" s="1"/>
  <c r="J69" i="3"/>
  <c r="D70" i="1" s="1"/>
  <c r="J70" i="3"/>
  <c r="D71" i="1" s="1"/>
  <c r="J71" i="3"/>
  <c r="D72" i="1" s="1"/>
  <c r="J55" i="3"/>
  <c r="D56" i="1" s="1"/>
  <c r="J56" i="3"/>
  <c r="D57" i="1" s="1"/>
  <c r="J57" i="3"/>
  <c r="D58" i="1" s="1"/>
  <c r="J58" i="3"/>
  <c r="D59" i="1" s="1"/>
  <c r="J59" i="3"/>
  <c r="D60" i="1" s="1"/>
  <c r="H55" i="3"/>
  <c r="C56" i="1" s="1"/>
  <c r="H56" i="3"/>
  <c r="C57" i="1" s="1"/>
  <c r="H57" i="3"/>
  <c r="C58" i="1" s="1"/>
  <c r="H58" i="3"/>
  <c r="C59" i="1" s="1"/>
  <c r="H59" i="3"/>
  <c r="C60" i="1" s="1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C61" i="1" s="1"/>
  <c r="J60" i="3"/>
  <c r="D61" i="1" s="1"/>
  <c r="J62" i="3"/>
  <c r="D63" i="1" s="1"/>
  <c r="H62" i="3"/>
  <c r="C63" i="1" s="1"/>
  <c r="F62" i="3"/>
  <c r="D62" i="3"/>
  <c r="B55" i="3"/>
  <c r="B56" i="3"/>
  <c r="B57" i="3"/>
  <c r="B58" i="3"/>
  <c r="B59" i="3"/>
  <c r="B60" i="3"/>
  <c r="B62" i="3"/>
  <c r="J9" i="3"/>
  <c r="D10" i="1" s="1"/>
  <c r="J10" i="3"/>
  <c r="D11" i="1" s="1"/>
  <c r="J11" i="3"/>
  <c r="D12" i="1" s="1"/>
  <c r="J12" i="3"/>
  <c r="D13" i="1" s="1"/>
  <c r="J13" i="3"/>
  <c r="D14" i="1" s="1"/>
  <c r="H9" i="3"/>
  <c r="C10" i="1" s="1"/>
  <c r="H10" i="3"/>
  <c r="C11" i="1" s="1"/>
  <c r="H11" i="3"/>
  <c r="C12" i="1" s="1"/>
  <c r="H12" i="3"/>
  <c r="C13" i="1" s="1"/>
  <c r="H13" i="3"/>
  <c r="C14" i="1" s="1"/>
  <c r="F9" i="3"/>
  <c r="F10" i="3"/>
  <c r="F11" i="3"/>
  <c r="F12" i="3"/>
  <c r="F13" i="3"/>
  <c r="D9" i="3"/>
  <c r="D10" i="3"/>
  <c r="D11" i="3"/>
  <c r="D12" i="3"/>
  <c r="D13" i="3"/>
  <c r="J14" i="3"/>
  <c r="D15" i="1" s="1"/>
  <c r="H14" i="3"/>
  <c r="C15" i="1" s="1"/>
  <c r="F14" i="3"/>
  <c r="D14" i="3"/>
  <c r="B9" i="3"/>
  <c r="B10" i="3"/>
  <c r="B11" i="3"/>
  <c r="B12" i="3"/>
  <c r="B13" i="3"/>
  <c r="B14" i="3"/>
  <c r="J17" i="3"/>
  <c r="D18" i="1" s="1"/>
  <c r="J18" i="3"/>
  <c r="D19" i="1" s="1"/>
  <c r="J19" i="3"/>
  <c r="D20" i="1" s="1"/>
  <c r="J20" i="3"/>
  <c r="D21" i="1" s="1"/>
  <c r="J21" i="3"/>
  <c r="D22" i="1" s="1"/>
  <c r="J22" i="3"/>
  <c r="D23" i="1" s="1"/>
  <c r="J23" i="3"/>
  <c r="D24" i="1" s="1"/>
  <c r="J24" i="3"/>
  <c r="D25" i="1" s="1"/>
  <c r="J25" i="3"/>
  <c r="D26" i="1" s="1"/>
  <c r="J16" i="3"/>
  <c r="D17" i="1" s="1"/>
  <c r="H17" i="3"/>
  <c r="C18" i="1" s="1"/>
  <c r="H18" i="3"/>
  <c r="C19" i="1" s="1"/>
  <c r="H19" i="3"/>
  <c r="C20" i="1" s="1"/>
  <c r="H20" i="3"/>
  <c r="C21" i="1" s="1"/>
  <c r="H21" i="3"/>
  <c r="C22" i="1" s="1"/>
  <c r="H22" i="3"/>
  <c r="C23" i="1" s="1"/>
  <c r="H23" i="3"/>
  <c r="C24" i="1" s="1"/>
  <c r="H24" i="3"/>
  <c r="C25" i="1" s="1"/>
  <c r="H25" i="3"/>
  <c r="C26" i="1" s="1"/>
  <c r="H16" i="3"/>
  <c r="C17" i="1" s="1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A99" i="2" s="1"/>
  <c r="H98" i="2"/>
  <c r="A98" i="2" s="1"/>
  <c r="H97" i="2"/>
  <c r="A97" i="2"/>
  <c r="H96" i="2"/>
  <c r="A96" i="2" s="1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A36" i="2" s="1"/>
  <c r="H35" i="2"/>
  <c r="H34" i="2"/>
  <c r="H33" i="2"/>
  <c r="A33" i="2" s="1"/>
  <c r="H32" i="2"/>
  <c r="H31" i="2"/>
  <c r="A31" i="2" s="1"/>
  <c r="H30" i="2"/>
  <c r="H29" i="2"/>
  <c r="A29" i="2" s="1"/>
  <c r="H28" i="2"/>
  <c r="H27" i="2"/>
  <c r="H26" i="2"/>
  <c r="A26" i="2" s="1"/>
  <c r="A37" i="2"/>
  <c r="A35" i="2"/>
  <c r="A34" i="2"/>
  <c r="A32" i="2"/>
  <c r="A30" i="2"/>
  <c r="A28" i="2"/>
  <c r="A27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A17" i="2" s="1"/>
  <c r="H18" i="2"/>
  <c r="A18" i="2" s="1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86" i="2"/>
  <c r="A88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<sst xmlns="http://schemas.openxmlformats.org/spreadsheetml/2006/main" count="122" uniqueCount="35">
  <si>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</si>
  <si>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</si>
  <si>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</si>
  <si>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</si>
  <si>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</si>
  <si>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</si>
  <si>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</si>
  <si>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</si>
  <si>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</si>
  <si>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</si>
  <si>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 xml:space="preserve">Lisa </t>
  </si>
  <si>
    <t>Höjd 70</t>
  </si>
  <si>
    <t>Höjd 140</t>
  </si>
  <si>
    <t>Höjd 210</t>
  </si>
  <si>
    <t>Höjd 280</t>
  </si>
  <si>
    <t xml:space="preserve">Versio: </t>
  </si>
  <si>
    <t>Menolämp.</t>
  </si>
  <si>
    <t>Paluulämp.</t>
  </si>
  <si>
    <t>Huonelämp.</t>
  </si>
  <si>
    <t>Korkeus 70</t>
  </si>
  <si>
    <t>Korkeus 140</t>
  </si>
  <si>
    <t>Korkeus 210</t>
  </si>
  <si>
    <t>Korkeus 280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</si>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</sst>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20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Border="1"/>
    <xf numFmtId="165" fontId="8" fillId="0" borderId="10" xfId="0" applyNumberFormat="1" applyFont="1" applyBorder="1"/>
    <xf numFmtId="165" fontId="0" fillId="6" borderId="1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" fillId="8" borderId="10" xfId="0" applyNumberFormat="1" applyFont="1" applyFill="1" applyBorder="1" applyProtection="1">
      <protection hidden="1"/>
    </xf>
    <xf numFmtId="165" fontId="15" fillId="8" borderId="10" xfId="0" applyNumberFormat="1" applyFont="1" applyFill="1" applyBorder="1" applyProtection="1">
      <protection hidden="1"/>
    </xf>
    <xf numFmtId="1" fontId="1" fillId="8" borderId="10" xfId="0" applyNumberFormat="1" applyFont="1" applyFill="1" applyBorder="1"/>
    <xf numFmtId="165" fontId="15" fillId="8" borderId="10" xfId="0" applyNumberFormat="1" applyFont="1" applyFill="1" applyBorder="1"/>
    <xf numFmtId="3" fontId="1" fillId="8" borderId="10" xfId="0" applyNumberFormat="1" applyFont="1" applyFill="1" applyBorder="1" applyProtection="1">
      <protection hidden="1"/>
    </xf>
    <xf numFmtId="167" fontId="15" fillId="8" borderId="2" xfId="1" applyNumberFormat="1" applyFont="1" applyFill="1" applyBorder="1"/>
    <xf numFmtId="1" fontId="1" fillId="8" borderId="2" xfId="1" applyNumberFormat="1" applyFill="1" applyBorder="1"/>
    <xf numFmtId="3" fontId="0" fillId="0" borderId="0" xfId="0" applyNumberForma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Protection="1">
      <protection hidden="1"/>
    </xf>
    <xf numFmtId="165" fontId="15" fillId="0" borderId="0" xfId="0" applyNumberFormat="1" applyFont="1" applyProtection="1">
      <protection hidden="1"/>
    </xf>
    <xf numFmtId="165" fontId="15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65" fontId="15" fillId="0" borderId="0" xfId="0" applyNumberFormat="1" applyFont="1"/>
    <xf numFmtId="3" fontId="1" fillId="0" borderId="0" xfId="0" applyNumberFormat="1" applyFont="1" applyProtection="1">
      <protection hidden="1"/>
    </xf>
    <xf numFmtId="14" fontId="1" fillId="0" borderId="0" xfId="0" applyNumberFormat="1" applyFont="1"/>
    <xf numFmtId="167" fontId="15" fillId="0" borderId="0" xfId="1" applyNumberFormat="1" applyFont="1"/>
    <xf numFmtId="9" fontId="0" fillId="0" borderId="0" xfId="2" applyFont="1" applyFill="1" applyBorder="1"/>
    <xf numFmtId="1" fontId="1" fillId="0" borderId="0" xfId="1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10" fillId="7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3" fillId="0" borderId="7" xfId="0" applyFont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0" xfId="0" quotePrefix="1" applyFont="1" applyAlignment="1">
      <alignment horizontal="left" vertical="top"/>
    </xf>
    <xf numFmtId="0" fontId="19" fillId="0" borderId="0" xfId="3" applyFont="1"/>
  </cellXfs>
  <cellStyles count="4">
    <cellStyle name="Hyperlinkki" xfId="3" builtinId="8"/>
    <cellStyle name="Normaali" xfId="0" builtinId="0"/>
    <cellStyle name="Normal 2" xfId="1" xr:uid="{00000000-0005-0000-0000-000001000000}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288637</xdr:colOff>
      <xdr:row>0</xdr:row>
      <xdr:rowOff>69273</xdr:rowOff>
    </xdr:from>
    <xdr:to>
      <xdr:col>6</xdr:col>
      <xdr:colOff>625719</xdr:colOff>
      <xdr:row>2</xdr:row>
      <xdr:rowOff>105064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67D4358-DEC6-6E49-BDA6-3A3F2037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1" y="69273"/>
          <a:ext cx="1214536" cy="520700"/>
        </a:xfrm>
        <a:prstGeom prst="rect">
          <a:avLst/>
        </a:prstGeom>
      </xdr:spPr>
    </xdr:pic>
    <xdr:clientData/>
  </xdr:twoCellAnchor>
  <xdr:twoCellAnchor editAs="oneCell">
    <xdr:from>
      <xdr:col>5</xdr:col>
      <xdr:colOff>866775</xdr:colOff>
      <xdr:row>196</xdr:row>
      <xdr:rowOff>114300</xdr:rowOff>
    </xdr:from>
    <xdr:to>
      <xdr:col>7</xdr:col>
      <xdr:colOff>491634</xdr:colOff>
      <xdr:row>200</xdr:row>
      <xdr:rowOff>44449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1773651-53B3-FF4E-8ABC-D459A7DA2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375" y="26593800"/>
          <a:ext cx="1377459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01"/>
  <sheetViews>
    <sheetView showGridLines="0" tabSelected="1" zoomScale="110" zoomScaleNormal="110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baseColWidth="10" defaultColWidth="11.5" defaultRowHeight="13"/>
  <cols>
    <col min="1" max="1" width="5.1640625" customWidth="1"/>
    <col min="2" max="2" width="14.83203125" customWidth="1"/>
    <col min="3" max="4" width="11.5" style="1" customWidth="1"/>
    <col min="5" max="6" width="11.5" customWidth="1"/>
    <col min="10" max="10" width="6.33203125" style="38" customWidth="1"/>
    <col min="16" max="17" width="9" customWidth="1"/>
    <col min="18" max="18" width="8.83203125" customWidth="1"/>
    <col min="19" max="19" width="9.5" customWidth="1"/>
  </cols>
  <sheetData>
    <row r="1" spans="2:24">
      <c r="H1" s="44" t="s">
        <v>15</v>
      </c>
      <c r="I1" s="74">
        <v>45356</v>
      </c>
    </row>
    <row r="2" spans="2:24" ht="25" customHeight="1">
      <c r="B2" s="20" t="s">
        <v>10</v>
      </c>
      <c r="C2" s="20"/>
      <c r="D2" s="20"/>
    </row>
    <row r="3" spans="2:24" ht="14" thickBot="1"/>
    <row r="4" spans="2:24" ht="20.25" customHeight="1" thickBot="1">
      <c r="B4" s="96" t="s">
        <v>16</v>
      </c>
      <c r="C4" s="29">
        <v>60</v>
      </c>
      <c r="D4" s="56" t="s">
        <v>17</v>
      </c>
      <c r="E4" s="29">
        <v>30</v>
      </c>
      <c r="F4" s="56" t="s">
        <v>18</v>
      </c>
      <c r="G4" s="29">
        <v>20</v>
      </c>
    </row>
    <row r="5" spans="2:24" ht="16">
      <c r="B5" s="22"/>
      <c r="D5" s="21"/>
    </row>
    <row r="6" spans="2:24" ht="11.25" customHeight="1"/>
    <row r="7" spans="2:24" ht="20" customHeight="1">
      <c r="B7" s="82" t="s">
        <v>19</v>
      </c>
      <c r="C7" s="82"/>
      <c r="D7" s="82"/>
      <c r="E7" s="82"/>
      <c r="F7" s="82"/>
      <c r="G7" s="82"/>
      <c r="H7" s="82"/>
      <c r="I7" s="82"/>
    </row>
    <row r="8" spans="2:24" ht="20" customHeight="1">
      <c r="B8" s="23"/>
      <c r="C8" s="81" t="s">
        <v>24</v>
      </c>
      <c r="D8" s="81"/>
      <c r="E8" s="81"/>
      <c r="F8" s="81"/>
      <c r="G8" s="81"/>
      <c r="H8" s="81"/>
      <c r="I8" s="81"/>
    </row>
    <row r="9" spans="2:24" ht="20" customHeight="1">
      <c r="B9" s="24" t="s">
        <v>23</v>
      </c>
      <c r="C9" s="35">
        <v>21</v>
      </c>
      <c r="D9" s="35">
        <v>22</v>
      </c>
      <c r="E9" s="34">
        <v>32</v>
      </c>
      <c r="F9" s="34">
        <v>33</v>
      </c>
      <c r="G9" s="34">
        <v>43</v>
      </c>
      <c r="H9" s="34">
        <v>44</v>
      </c>
      <c r="I9" s="34">
        <v>54</v>
      </c>
    </row>
    <row r="10" spans="2:24">
      <c r="B10" s="15">
        <v>400</v>
      </c>
      <c r="C10" s="26">
        <f>Blad1!H9*((('Lisa '!$C$4-'Lisa '!$E$4)/(LN(('Lisa '!$C$4-'Lisa '!$G$4)/('Lisa '!$E$4-'Lisa '!$G$4))))/49.8329)^Blad1!$I$15</f>
        <v>45.58224663973332</v>
      </c>
      <c r="D10" s="26">
        <f>Blad1!J9*((('Lisa '!$C$4-'Lisa '!$E$4)/(LN(('Lisa '!$C$4-'Lisa '!$G$4)/('Lisa '!$E$4-'Lisa '!$G$4))))/49.8329)^Blad1!$K$15</f>
        <v>59.322685843032346</v>
      </c>
      <c r="E10" s="26">
        <f>Blad1!L9*((('Lisa '!$C$4-'Lisa '!$E$4)/(LN(('Lisa '!$C$4-'Lisa '!$G$4)/('Lisa '!$E$4-'Lisa '!$G$4))))/49.8329)^Blad1!$M$15</f>
        <v>67.931865152980137</v>
      </c>
      <c r="F10" s="26">
        <f>Blad1!N9*((('Lisa '!$C$4-'Lisa '!$E$4)/(LN(('Lisa '!$C$4-'Lisa '!$G$4)/('Lisa '!$E$4-'Lisa '!$G$4))))/49.8329)^Blad1!$O$15</f>
        <v>81.665916151300038</v>
      </c>
      <c r="G10" s="26">
        <f>Blad1!P9*((('Lisa '!$C$4-'Lisa '!$E$4)/(LN(('Lisa '!$C$4-'Lisa '!$G$4)/('Lisa '!$E$4-'Lisa '!$G$4))))/49.8329)^Blad1!$Q$15</f>
        <v>91.314937441663616</v>
      </c>
      <c r="H10" s="26">
        <f>Blad1!R9*((('Lisa '!$C$4-'Lisa '!$E$4)/(LN(('Lisa '!$C$4-'Lisa '!$G$4)/('Lisa '!$E$4-'Lisa '!$G$4))))/49.8329)^Blad1!$S$15</f>
        <v>108.26179436856474</v>
      </c>
      <c r="I10" s="26">
        <f>Blad1!T9*((('Lisa '!$C$4-'Lisa '!$E$4)/(LN(('Lisa '!$C$4-'Lisa '!$G$4)/('Lisa '!$E$4-'Lisa '!$G$4))))/49.8329)^Blad1!$U$15</f>
        <v>115.10549117336737</v>
      </c>
    </row>
    <row r="11" spans="2:24">
      <c r="B11" s="15">
        <v>500</v>
      </c>
      <c r="C11" s="26">
        <f>Blad1!H10*((('Lisa '!$C$4-'Lisa '!$E$4)/(LN(('Lisa '!$C$4-'Lisa '!$G$4)/('Lisa '!$E$4-'Lisa '!$G$4))))/49.8329)^Blad1!$I$15</f>
        <v>56.977808299666656</v>
      </c>
      <c r="D11" s="26">
        <f>Blad1!J10*((('Lisa '!$C$4-'Lisa '!$E$4)/(LN(('Lisa '!$C$4-'Lisa '!$G$4)/('Lisa '!$E$4-'Lisa '!$G$4))))/49.8329)^Blad1!$K$15</f>
        <v>74.153357303790429</v>
      </c>
      <c r="E11" s="26">
        <f>Blad1!L10*((('Lisa '!$C$4-'Lisa '!$E$4)/(LN(('Lisa '!$C$4-'Lisa '!$G$4)/('Lisa '!$E$4-'Lisa '!$G$4))))/49.8329)^Blad1!$M$15</f>
        <v>84.914831441225175</v>
      </c>
      <c r="F11" s="26">
        <f>Blad1!N10*((('Lisa '!$C$4-'Lisa '!$E$4)/(LN(('Lisa '!$C$4-'Lisa '!$G$4)/('Lisa '!$E$4-'Lisa '!$G$4))))/49.8329)^Blad1!$O$15</f>
        <v>102.08239518912505</v>
      </c>
      <c r="G11" s="26">
        <f>Blad1!P10*((('Lisa '!$C$4-'Lisa '!$E$4)/(LN(('Lisa '!$C$4-'Lisa '!$G$4)/('Lisa '!$E$4-'Lisa '!$G$4))))/49.8329)^Blad1!$Q$15</f>
        <v>114.14367180207951</v>
      </c>
      <c r="H11" s="26">
        <f>Blad1!R10*((('Lisa '!$C$4-'Lisa '!$E$4)/(LN(('Lisa '!$C$4-'Lisa '!$G$4)/('Lisa '!$E$4-'Lisa '!$G$4))))/49.8329)^Blad1!$S$15</f>
        <v>135.32724296070592</v>
      </c>
      <c r="I11" s="26">
        <f>Blad1!T10*((('Lisa '!$C$4-'Lisa '!$E$4)/(LN(('Lisa '!$C$4-'Lisa '!$G$4)/('Lisa '!$E$4-'Lisa '!$G$4))))/49.8329)^Blad1!$U$15</f>
        <v>143.8818639667092</v>
      </c>
    </row>
    <row r="12" spans="2:24">
      <c r="B12" s="15">
        <v>600</v>
      </c>
      <c r="C12" s="26">
        <f>Blad1!H11*((('Lisa '!$C$4-'Lisa '!$E$4)/(LN(('Lisa '!$C$4-'Lisa '!$G$4)/('Lisa '!$E$4-'Lisa '!$G$4))))/49.8329)^Blad1!$I$15</f>
        <v>68.373369959599984</v>
      </c>
      <c r="D12" s="26">
        <f>Blad1!J11*((('Lisa '!$C$4-'Lisa '!$E$4)/(LN(('Lisa '!$C$4-'Lisa '!$G$4)/('Lisa '!$E$4-'Lisa '!$G$4))))/49.8329)^Blad1!$K$15</f>
        <v>88.984028764548512</v>
      </c>
      <c r="E12" s="26">
        <f>Blad1!L11*((('Lisa '!$C$4-'Lisa '!$E$4)/(LN(('Lisa '!$C$4-'Lisa '!$G$4)/('Lisa '!$E$4-'Lisa '!$G$4))))/49.8329)^Blad1!$M$15</f>
        <v>101.89779772947021</v>
      </c>
      <c r="F12" s="26">
        <f>Blad1!N11*((('Lisa '!$C$4-'Lisa '!$E$4)/(LN(('Lisa '!$C$4-'Lisa '!$G$4)/('Lisa '!$E$4-'Lisa '!$G$4))))/49.8329)^Blad1!$O$15</f>
        <v>122.49887422695006</v>
      </c>
      <c r="G12" s="26">
        <f>Blad1!P11*((('Lisa '!$C$4-'Lisa '!$E$4)/(LN(('Lisa '!$C$4-'Lisa '!$G$4)/('Lisa '!$E$4-'Lisa '!$G$4))))/49.8329)^Blad1!$Q$15</f>
        <v>136.97240616249542</v>
      </c>
      <c r="H12" s="26">
        <f>Blad1!R11*((('Lisa '!$C$4-'Lisa '!$E$4)/(LN(('Lisa '!$C$4-'Lisa '!$G$4)/('Lisa '!$E$4-'Lisa '!$G$4))))/49.8329)^Blad1!$S$15</f>
        <v>162.39269155284711</v>
      </c>
      <c r="I12" s="26">
        <f>Blad1!T11*((('Lisa '!$C$4-'Lisa '!$E$4)/(LN(('Lisa '!$C$4-'Lisa '!$G$4)/('Lisa '!$E$4-'Lisa '!$G$4))))/49.8329)^Blad1!$U$15</f>
        <v>172.65823676005104</v>
      </c>
    </row>
    <row r="13" spans="2:24">
      <c r="B13" s="15">
        <v>700</v>
      </c>
      <c r="C13" s="26">
        <f>Blad1!H12*((('Lisa '!$C$4-'Lisa '!$E$4)/(LN(('Lisa '!$C$4-'Lisa '!$G$4)/('Lisa '!$E$4-'Lisa '!$G$4))))/49.8329)^Blad1!$I$15</f>
        <v>79.768931619533319</v>
      </c>
      <c r="D13" s="26">
        <f>Blad1!J12*((('Lisa '!$C$4-'Lisa '!$E$4)/(LN(('Lisa '!$C$4-'Lisa '!$G$4)/('Lisa '!$E$4-'Lisa '!$G$4))))/49.8329)^Blad1!$K$15</f>
        <v>103.81470022530659</v>
      </c>
      <c r="E13" s="26">
        <f>Blad1!L12*((('Lisa '!$C$4-'Lisa '!$E$4)/(LN(('Lisa '!$C$4-'Lisa '!$G$4)/('Lisa '!$E$4-'Lisa '!$G$4))))/49.8329)^Blad1!$M$15</f>
        <v>118.88076401771525</v>
      </c>
      <c r="F13" s="26">
        <f>Blad1!N12*((('Lisa '!$C$4-'Lisa '!$E$4)/(LN(('Lisa '!$C$4-'Lisa '!$G$4)/('Lisa '!$E$4-'Lisa '!$G$4))))/49.8329)^Blad1!$O$15</f>
        <v>142.91535326477509</v>
      </c>
      <c r="G13" s="26">
        <f>Blad1!P12*((('Lisa '!$C$4-'Lisa '!$E$4)/(LN(('Lisa '!$C$4-'Lisa '!$G$4)/('Lisa '!$E$4-'Lisa '!$G$4))))/49.8329)^Blad1!$Q$15</f>
        <v>159.80114052291131</v>
      </c>
      <c r="H13" s="26">
        <f>Blad1!R12*((('Lisa '!$C$4-'Lisa '!$E$4)/(LN(('Lisa '!$C$4-'Lisa '!$G$4)/('Lisa '!$E$4-'Lisa '!$G$4))))/49.8329)^Blad1!$S$15</f>
        <v>189.45814014498828</v>
      </c>
      <c r="I13" s="26">
        <f>Blad1!T12*((('Lisa '!$C$4-'Lisa '!$E$4)/(LN(('Lisa '!$C$4-'Lisa '!$G$4)/('Lisa '!$E$4-'Lisa '!$G$4))))/49.8329)^Blad1!$U$15</f>
        <v>201.43460955339285</v>
      </c>
    </row>
    <row r="14" spans="2:24">
      <c r="B14" s="15">
        <v>800</v>
      </c>
      <c r="C14" s="26">
        <f>Blad1!H13*((('Lisa '!$C$4-'Lisa '!$E$4)/(LN(('Lisa '!$C$4-'Lisa '!$G$4)/('Lisa '!$E$4-'Lisa '!$G$4))))/49.8329)^Blad1!$I$15</f>
        <v>91.16449327946664</v>
      </c>
      <c r="D14" s="26">
        <f>Blad1!J13*((('Lisa '!$C$4-'Lisa '!$E$4)/(LN(('Lisa '!$C$4-'Lisa '!$G$4)/('Lisa '!$E$4-'Lisa '!$G$4))))/49.8329)^Blad1!$K$15</f>
        <v>118.64537168606469</v>
      </c>
      <c r="E14" s="26">
        <f>Blad1!L13*((('Lisa '!$C$4-'Lisa '!$E$4)/(LN(('Lisa '!$C$4-'Lisa '!$G$4)/('Lisa '!$E$4-'Lisa '!$G$4))))/49.8329)^Blad1!$M$15</f>
        <v>135.86373030596027</v>
      </c>
      <c r="F14" s="26">
        <f>Blad1!N13*((('Lisa '!$C$4-'Lisa '!$E$4)/(LN(('Lisa '!$C$4-'Lisa '!$G$4)/('Lisa '!$E$4-'Lisa '!$G$4))))/49.8329)^Blad1!$O$15</f>
        <v>163.33183230260008</v>
      </c>
      <c r="G14" s="26">
        <f>Blad1!P13*((('Lisa '!$C$4-'Lisa '!$E$4)/(LN(('Lisa '!$C$4-'Lisa '!$G$4)/('Lisa '!$E$4-'Lisa '!$G$4))))/49.8329)^Blad1!$Q$15</f>
        <v>182.62987488332723</v>
      </c>
      <c r="H14" s="26">
        <f>Blad1!R13*((('Lisa '!$C$4-'Lisa '!$E$4)/(LN(('Lisa '!$C$4-'Lisa '!$G$4)/('Lisa '!$E$4-'Lisa '!$G$4))))/49.8329)^Blad1!$S$15</f>
        <v>216.52358873712947</v>
      </c>
      <c r="I14" s="26">
        <f>Blad1!T13*((('Lisa '!$C$4-'Lisa '!$E$4)/(LN(('Lisa '!$C$4-'Lisa '!$G$4)/('Lisa '!$E$4-'Lisa '!$G$4))))/49.8329)^Blad1!$U$15</f>
        <v>230.21098234673474</v>
      </c>
    </row>
    <row r="15" spans="2:24">
      <c r="B15" s="15">
        <v>900</v>
      </c>
      <c r="C15" s="26">
        <f>Blad1!H14*((('Lisa '!$C$4-'Lisa '!$E$4)/(LN(('Lisa '!$C$4-'Lisa '!$G$4)/('Lisa '!$E$4-'Lisa '!$G$4))))/49.8329)^Blad1!$I$15</f>
        <v>102.56005493939998</v>
      </c>
      <c r="D15" s="26">
        <f>Blad1!J14*((('Lisa '!$C$4-'Lisa '!$E$4)/(LN(('Lisa '!$C$4-'Lisa '!$G$4)/('Lisa '!$E$4-'Lisa '!$G$4))))/49.8329)^Blad1!$K$15</f>
        <v>133.47604314682275</v>
      </c>
      <c r="E15" s="26">
        <f>Blad1!L14*((('Lisa '!$C$4-'Lisa '!$E$4)/(LN(('Lisa '!$C$4-'Lisa '!$G$4)/('Lisa '!$E$4-'Lisa '!$G$4))))/49.8329)^Blad1!$M$15</f>
        <v>152.84669659420533</v>
      </c>
      <c r="F15" s="26">
        <f>Blad1!N14*((('Lisa '!$C$4-'Lisa '!$E$4)/(LN(('Lisa '!$C$4-'Lisa '!$G$4)/('Lisa '!$E$4-'Lisa '!$G$4))))/49.8329)^Blad1!$O$15</f>
        <v>183.74831134042509</v>
      </c>
      <c r="G15" s="26">
        <f>Blad1!P14*((('Lisa '!$C$4-'Lisa '!$E$4)/(LN(('Lisa '!$C$4-'Lisa '!$G$4)/('Lisa '!$E$4-'Lisa '!$G$4))))/49.8329)^Blad1!$Q$15</f>
        <v>205.4586092437431</v>
      </c>
      <c r="H15" s="26">
        <f>Blad1!R14*((('Lisa '!$C$4-'Lisa '!$E$4)/(LN(('Lisa '!$C$4-'Lisa '!$G$4)/('Lisa '!$E$4-'Lisa '!$G$4))))/49.8329)^Blad1!$S$15</f>
        <v>243.58903732927064</v>
      </c>
      <c r="I15" s="26">
        <f>Blad1!T14*((('Lisa '!$C$4-'Lisa '!$E$4)/(LN(('Lisa '!$C$4-'Lisa '!$G$4)/('Lisa '!$E$4-'Lisa '!$G$4))))/49.8329)^Blad1!$U$15</f>
        <v>258.98735514007655</v>
      </c>
    </row>
    <row r="16" spans="2:24">
      <c r="B16" s="15">
        <v>1000</v>
      </c>
      <c r="C16" s="26">
        <f>Blad1!H15*((('Lisa '!$C$4-'Lisa '!$E$4)/(LN(('Lisa '!$C$4-'Lisa '!$G$4)/('Lisa '!$E$4-'Lisa '!$G$4))))/49.8329)^Blad1!$I$15</f>
        <v>113.95561659933331</v>
      </c>
      <c r="D16" s="26">
        <f>Blad1!J15*((('Lisa '!$C$4-'Lisa '!$E$4)/(LN(('Lisa '!$C$4-'Lisa '!$G$4)/('Lisa '!$E$4-'Lisa '!$G$4))))/49.8329)^Blad1!$K$15</f>
        <v>148.30671460758086</v>
      </c>
      <c r="E16" s="26">
        <f>Blad1!L15*((('Lisa '!$C$4-'Lisa '!$E$4)/(LN(('Lisa '!$C$4-'Lisa '!$G$4)/('Lisa '!$E$4-'Lisa '!$G$4))))/49.8329)^Blad1!$M$15</f>
        <v>169.82966288245035</v>
      </c>
      <c r="F16" s="26">
        <f>Blad1!N15*((('Lisa '!$C$4-'Lisa '!$E$4)/(LN(('Lisa '!$C$4-'Lisa '!$G$4)/('Lisa '!$E$4-'Lisa '!$G$4))))/49.8329)^Blad1!$O$15</f>
        <v>204.1647903782501</v>
      </c>
      <c r="G16" s="26">
        <f>Blad1!P15*((('Lisa '!$C$4-'Lisa '!$E$4)/(LN(('Lisa '!$C$4-'Lisa '!$G$4)/('Lisa '!$E$4-'Lisa '!$G$4))))/49.8329)^Blad1!$Q$15</f>
        <v>228.28734360415902</v>
      </c>
      <c r="H16" s="26">
        <f>Blad1!R15*((('Lisa '!$C$4-'Lisa '!$E$4)/(LN(('Lisa '!$C$4-'Lisa '!$G$4)/('Lisa '!$E$4-'Lisa '!$G$4))))/49.8329)^Blad1!$S$15</f>
        <v>270.65448592141183</v>
      </c>
      <c r="I16" s="26">
        <f>Blad1!T15*((('Lisa '!$C$4-'Lisa '!$E$4)/(LN(('Lisa '!$C$4-'Lisa '!$G$4)/('Lisa '!$E$4-'Lisa '!$G$4))))/49.8329)^Blad1!$U$15</f>
        <v>287.76372793341841</v>
      </c>
      <c r="K16" s="66"/>
      <c r="L16" s="67"/>
      <c r="M16" s="66"/>
      <c r="N16" s="67"/>
      <c r="O16" s="66"/>
      <c r="P16" s="67"/>
      <c r="Q16" s="68"/>
      <c r="R16" s="69"/>
      <c r="S16" s="66"/>
      <c r="T16" s="70"/>
      <c r="U16" s="71"/>
      <c r="V16" s="72"/>
      <c r="W16" s="73"/>
      <c r="X16" s="72"/>
    </row>
    <row r="17" spans="2:11">
      <c r="B17" s="15">
        <v>1100</v>
      </c>
      <c r="C17" s="26">
        <f>Blad1!H16*((('Lisa '!$C$4-'Lisa '!$E$4)/(LN(('Lisa '!$C$4-'Lisa '!$G$4)/('Lisa '!$E$4-'Lisa '!$G$4))))/49.8329)^Blad1!$I$15</f>
        <v>125.35117825926663</v>
      </c>
      <c r="D17" s="26">
        <f>Blad1!J16*((('Lisa '!$C$4-'Lisa '!$E$4)/(LN(('Lisa '!$C$4-'Lisa '!$G$4)/('Lisa '!$E$4-'Lisa '!$G$4))))/49.8329)^Blad1!$K$15</f>
        <v>163.13738606833894</v>
      </c>
      <c r="E17" s="26">
        <f>Blad1!L16*((('Lisa '!$C$4-'Lisa '!$E$4)/(LN(('Lisa '!$C$4-'Lisa '!$G$4)/('Lisa '!$E$4-'Lisa '!$G$4))))/49.8329)^Blad1!$M$15</f>
        <v>186.8126291706954</v>
      </c>
      <c r="F17" s="26">
        <f>Blad1!N16*((('Lisa '!$C$4-'Lisa '!$E$4)/(LN(('Lisa '!$C$4-'Lisa '!$G$4)/('Lisa '!$E$4-'Lisa '!$G$4))))/49.8329)^Blad1!$O$15</f>
        <v>224.58126941607509</v>
      </c>
      <c r="G17" s="26">
        <f>Blad1!P16*((('Lisa '!$C$4-'Lisa '!$E$4)/(LN(('Lisa '!$C$4-'Lisa '!$G$4)/('Lisa '!$E$4-'Lisa '!$G$4))))/49.8329)^Blad1!$Q$15</f>
        <v>251.11607796457494</v>
      </c>
      <c r="H17" s="26">
        <f>Blad1!R16*((('Lisa '!$C$4-'Lisa '!$E$4)/(LN(('Lisa '!$C$4-'Lisa '!$G$4)/('Lisa '!$E$4-'Lisa '!$G$4))))/49.8329)^Blad1!$S$15</f>
        <v>297.71993451355303</v>
      </c>
      <c r="I17" s="26">
        <f>Blad1!T16*((('Lisa '!$C$4-'Lisa '!$E$4)/(LN(('Lisa '!$C$4-'Lisa '!$G$4)/('Lisa '!$E$4-'Lisa '!$G$4))))/49.8329)^Blad1!$U$15</f>
        <v>316.54010072676022</v>
      </c>
    </row>
    <row r="18" spans="2:11">
      <c r="B18" s="15">
        <v>1200</v>
      </c>
      <c r="C18" s="26">
        <f>Blad1!H17*((('Lisa '!$C$4-'Lisa '!$E$4)/(LN(('Lisa '!$C$4-'Lisa '!$G$4)/('Lisa '!$E$4-'Lisa '!$G$4))))/49.8329)^Blad1!$I$15</f>
        <v>136.74673991919997</v>
      </c>
      <c r="D18" s="26">
        <f>Blad1!J17*((('Lisa '!$C$4-'Lisa '!$E$4)/(LN(('Lisa '!$C$4-'Lisa '!$G$4)/('Lisa '!$E$4-'Lisa '!$G$4))))/49.8329)^Blad1!$K$15</f>
        <v>177.96805752909702</v>
      </c>
      <c r="E18" s="26">
        <f>Blad1!L17*((('Lisa '!$C$4-'Lisa '!$E$4)/(LN(('Lisa '!$C$4-'Lisa '!$G$4)/('Lisa '!$E$4-'Lisa '!$G$4))))/49.8329)^Blad1!$M$15</f>
        <v>203.79559545894043</v>
      </c>
      <c r="F18" s="26">
        <f>Blad1!N17*((('Lisa '!$C$4-'Lisa '!$E$4)/(LN(('Lisa '!$C$4-'Lisa '!$G$4)/('Lisa '!$E$4-'Lisa '!$G$4))))/49.8329)^Blad1!$O$15</f>
        <v>244.99774845390013</v>
      </c>
      <c r="G18" s="26">
        <f>Blad1!P17*((('Lisa '!$C$4-'Lisa '!$E$4)/(LN(('Lisa '!$C$4-'Lisa '!$G$4)/('Lisa '!$E$4-'Lisa '!$G$4))))/49.8329)^Blad1!$Q$15</f>
        <v>273.94481232499083</v>
      </c>
      <c r="H18" s="26">
        <f>Blad1!R17*((('Lisa '!$C$4-'Lisa '!$E$4)/(LN(('Lisa '!$C$4-'Lisa '!$G$4)/('Lisa '!$E$4-'Lisa '!$G$4))))/49.8329)^Blad1!$S$15</f>
        <v>324.78538310569422</v>
      </c>
      <c r="I18" s="26">
        <f>Blad1!T17*((('Lisa '!$C$4-'Lisa '!$E$4)/(LN(('Lisa '!$C$4-'Lisa '!$G$4)/('Lisa '!$E$4-'Lisa '!$G$4))))/49.8329)^Blad1!$U$15</f>
        <v>345.31647352010208</v>
      </c>
    </row>
    <row r="19" spans="2:11">
      <c r="B19" s="15">
        <v>1300</v>
      </c>
      <c r="C19" s="26">
        <f>Blad1!H18*((('Lisa '!$C$4-'Lisa '!$E$4)/(LN(('Lisa '!$C$4-'Lisa '!$G$4)/('Lisa '!$E$4-'Lisa '!$G$4))))/49.8329)^Blad1!$I$15</f>
        <v>148.14230157913329</v>
      </c>
      <c r="D19" s="26">
        <f>Blad1!J18*((('Lisa '!$C$4-'Lisa '!$E$4)/(LN(('Lisa '!$C$4-'Lisa '!$G$4)/('Lisa '!$E$4-'Lisa '!$G$4))))/49.8329)^Blad1!$K$15</f>
        <v>192.79872898985508</v>
      </c>
      <c r="E19" s="26">
        <f>Blad1!L18*((('Lisa '!$C$4-'Lisa '!$E$4)/(LN(('Lisa '!$C$4-'Lisa '!$G$4)/('Lisa '!$E$4-'Lisa '!$G$4))))/49.8329)^Blad1!$M$15</f>
        <v>220.77856174718545</v>
      </c>
      <c r="F19" s="26">
        <f>Blad1!N18*((('Lisa '!$C$4-'Lisa '!$E$4)/(LN(('Lisa '!$C$4-'Lisa '!$G$4)/('Lisa '!$E$4-'Lisa '!$G$4))))/49.8329)^Blad1!$O$15</f>
        <v>265.41422749172511</v>
      </c>
      <c r="G19" s="26">
        <f>Blad1!P18*((('Lisa '!$C$4-'Lisa '!$E$4)/(LN(('Lisa '!$C$4-'Lisa '!$G$4)/('Lisa '!$E$4-'Lisa '!$G$4))))/49.8329)^Blad1!$Q$15</f>
        <v>296.77354668540676</v>
      </c>
      <c r="H19" s="26">
        <f>Blad1!R18*((('Lisa '!$C$4-'Lisa '!$E$4)/(LN(('Lisa '!$C$4-'Lisa '!$G$4)/('Lisa '!$E$4-'Lisa '!$G$4))))/49.8329)^Blad1!$S$15</f>
        <v>351.85083169783536</v>
      </c>
      <c r="I19" s="26">
        <f>Blad1!T18*((('Lisa '!$C$4-'Lisa '!$E$4)/(LN(('Lisa '!$C$4-'Lisa '!$G$4)/('Lisa '!$E$4-'Lisa '!$G$4))))/49.8329)^Blad1!$U$15</f>
        <v>374.09284631344394</v>
      </c>
    </row>
    <row r="20" spans="2:11">
      <c r="B20" s="15">
        <v>1400</v>
      </c>
      <c r="C20" s="26">
        <f>Blad1!H19*((('Lisa '!$C$4-'Lisa '!$E$4)/(LN(('Lisa '!$C$4-'Lisa '!$G$4)/('Lisa '!$E$4-'Lisa '!$G$4))))/49.8329)^Blad1!$I$15</f>
        <v>159.53786323906664</v>
      </c>
      <c r="D20" s="26">
        <f>Blad1!J19*((('Lisa '!$C$4-'Lisa '!$E$4)/(LN(('Lisa '!$C$4-'Lisa '!$G$4)/('Lisa '!$E$4-'Lisa '!$G$4))))/49.8329)^Blad1!$K$15</f>
        <v>207.62940045061319</v>
      </c>
      <c r="E20" s="26">
        <f>Blad1!L19*((('Lisa '!$C$4-'Lisa '!$E$4)/(LN(('Lisa '!$C$4-'Lisa '!$G$4)/('Lisa '!$E$4-'Lisa '!$G$4))))/49.8329)^Blad1!$M$15</f>
        <v>237.7615280354305</v>
      </c>
      <c r="F20" s="26">
        <f>Blad1!N19*((('Lisa '!$C$4-'Lisa '!$E$4)/(LN(('Lisa '!$C$4-'Lisa '!$G$4)/('Lisa '!$E$4-'Lisa '!$G$4))))/49.8329)^Blad1!$O$15</f>
        <v>285.83070652955018</v>
      </c>
      <c r="G20" s="26">
        <f>Blad1!P19*((('Lisa '!$C$4-'Lisa '!$E$4)/(LN(('Lisa '!$C$4-'Lisa '!$G$4)/('Lisa '!$E$4-'Lisa '!$G$4))))/49.8329)^Blad1!$Q$15</f>
        <v>319.60228104582262</v>
      </c>
      <c r="H20" s="26">
        <f>Blad1!R19*((('Lisa '!$C$4-'Lisa '!$E$4)/(LN(('Lisa '!$C$4-'Lisa '!$G$4)/('Lisa '!$E$4-'Lisa '!$G$4))))/49.8329)^Blad1!$S$15</f>
        <v>378.91628028997656</v>
      </c>
      <c r="I20" s="26">
        <f>Blad1!T19*((('Lisa '!$C$4-'Lisa '!$E$4)/(LN(('Lisa '!$C$4-'Lisa '!$G$4)/('Lisa '!$E$4-'Lisa '!$G$4))))/49.8329)^Blad1!$U$15</f>
        <v>402.86921910678569</v>
      </c>
    </row>
    <row r="21" spans="2:11">
      <c r="B21" s="15">
        <v>1500</v>
      </c>
      <c r="C21" s="26">
        <f>Blad1!H20*((('Lisa '!$C$4-'Lisa '!$E$4)/(LN(('Lisa '!$C$4-'Lisa '!$G$4)/('Lisa '!$E$4-'Lisa '!$G$4))))/49.8329)^Blad1!$I$15</f>
        <v>170.93342489899996</v>
      </c>
      <c r="D21" s="26">
        <f>Blad1!J20*((('Lisa '!$C$4-'Lisa '!$E$4)/(LN(('Lisa '!$C$4-'Lisa '!$G$4)/('Lisa '!$E$4-'Lisa '!$G$4))))/49.8329)^Blad1!$K$15</f>
        <v>222.46007191137127</v>
      </c>
      <c r="E21" s="26">
        <f>Blad1!L20*((('Lisa '!$C$4-'Lisa '!$E$4)/(LN(('Lisa '!$C$4-'Lisa '!$G$4)/('Lisa '!$E$4-'Lisa '!$G$4))))/49.8329)^Blad1!$M$15</f>
        <v>254.74449432367553</v>
      </c>
      <c r="F21" s="26">
        <f>Blad1!N20*((('Lisa '!$C$4-'Lisa '!$E$4)/(LN(('Lisa '!$C$4-'Lisa '!$G$4)/('Lisa '!$E$4-'Lisa '!$G$4))))/49.8329)^Blad1!$O$15</f>
        <v>306.24718556737514</v>
      </c>
      <c r="G21" s="26">
        <f>Blad1!P20*((('Lisa '!$C$4-'Lisa '!$E$4)/(LN(('Lisa '!$C$4-'Lisa '!$G$4)/('Lisa '!$E$4-'Lisa '!$G$4))))/49.8329)^Blad1!$Q$15</f>
        <v>342.43101540623854</v>
      </c>
      <c r="H21" s="26">
        <f>Blad1!R20*((('Lisa '!$C$4-'Lisa '!$E$4)/(LN(('Lisa '!$C$4-'Lisa '!$G$4)/('Lisa '!$E$4-'Lisa '!$G$4))))/49.8329)^Blad1!$S$15</f>
        <v>405.98172888211775</v>
      </c>
      <c r="I21" s="26">
        <f>Blad1!T20*((('Lisa '!$C$4-'Lisa '!$E$4)/(LN(('Lisa '!$C$4-'Lisa '!$G$4)/('Lisa '!$E$4-'Lisa '!$G$4))))/49.8329)^Blad1!$U$15</f>
        <v>431.64559190012761</v>
      </c>
    </row>
    <row r="22" spans="2:11">
      <c r="B22" s="15">
        <v>1600</v>
      </c>
      <c r="C22" s="26">
        <f>Blad1!H21*((('Lisa '!$C$4-'Lisa '!$E$4)/(LN(('Lisa '!$C$4-'Lisa '!$G$4)/('Lisa '!$E$4-'Lisa '!$G$4))))/49.8329)^Blad1!$I$15</f>
        <v>182.32898655893328</v>
      </c>
      <c r="D22" s="26">
        <f>Blad1!J21*((('Lisa '!$C$4-'Lisa '!$E$4)/(LN(('Lisa '!$C$4-'Lisa '!$G$4)/('Lisa '!$E$4-'Lisa '!$G$4))))/49.8329)^Blad1!$K$15</f>
        <v>237.29074337212938</v>
      </c>
      <c r="E22" s="26">
        <f>Blad1!L21*((('Lisa '!$C$4-'Lisa '!$E$4)/(LN(('Lisa '!$C$4-'Lisa '!$G$4)/('Lisa '!$E$4-'Lisa '!$G$4))))/49.8329)^Blad1!$M$15</f>
        <v>271.72746061192055</v>
      </c>
      <c r="F22" s="26">
        <f>Blad1!N21*((('Lisa '!$C$4-'Lisa '!$E$4)/(LN(('Lisa '!$C$4-'Lisa '!$G$4)/('Lisa '!$E$4-'Lisa '!$G$4))))/49.8329)^Blad1!$O$15</f>
        <v>326.66366460520015</v>
      </c>
      <c r="G22" s="26">
        <f>Blad1!P21*((('Lisa '!$C$4-'Lisa '!$E$4)/(LN(('Lisa '!$C$4-'Lisa '!$G$4)/('Lisa '!$E$4-'Lisa '!$G$4))))/49.8329)^Blad1!$Q$15</f>
        <v>365.25974976665447</v>
      </c>
      <c r="H22" s="26">
        <f>Blad1!R21*((('Lisa '!$C$4-'Lisa '!$E$4)/(LN(('Lisa '!$C$4-'Lisa '!$G$4)/('Lisa '!$E$4-'Lisa '!$G$4))))/49.8329)^Blad1!$S$15</f>
        <v>433.04717747425894</v>
      </c>
      <c r="I22" s="26">
        <f>Blad1!T21*((('Lisa '!$C$4-'Lisa '!$E$4)/(LN(('Lisa '!$C$4-'Lisa '!$G$4)/('Lisa '!$E$4-'Lisa '!$G$4))))/49.8329)^Blad1!$U$15</f>
        <v>460.42196469346948</v>
      </c>
    </row>
    <row r="23" spans="2:11">
      <c r="B23" s="15">
        <v>1700</v>
      </c>
      <c r="C23" s="26">
        <f>Blad1!H22*((('Lisa '!$C$4-'Lisa '!$E$4)/(LN(('Lisa '!$C$4-'Lisa '!$G$4)/('Lisa '!$E$4-'Lisa '!$G$4))))/49.8329)^Blad1!$I$15</f>
        <v>193.72454821886663</v>
      </c>
      <c r="D23" s="26">
        <f>Blad1!J22*((('Lisa '!$C$4-'Lisa '!$E$4)/(LN(('Lisa '!$C$4-'Lisa '!$G$4)/('Lisa '!$E$4-'Lisa '!$G$4))))/49.8329)^Blad1!$K$15</f>
        <v>252.12141483288747</v>
      </c>
      <c r="E23" s="26">
        <f>Blad1!L22*((('Lisa '!$C$4-'Lisa '!$E$4)/(LN(('Lisa '!$C$4-'Lisa '!$G$4)/('Lisa '!$E$4-'Lisa '!$G$4))))/49.8329)^Blad1!$M$15</f>
        <v>288.7104269001656</v>
      </c>
      <c r="F23" s="26">
        <f>Blad1!N22*((('Lisa '!$C$4-'Lisa '!$E$4)/(LN(('Lisa '!$C$4-'Lisa '!$G$4)/('Lisa '!$E$4-'Lisa '!$G$4))))/49.8329)^Blad1!$O$15</f>
        <v>347.08014364302517</v>
      </c>
      <c r="G23" s="26">
        <f>Blad1!P22*((('Lisa '!$C$4-'Lisa '!$E$4)/(LN(('Lisa '!$C$4-'Lisa '!$G$4)/('Lisa '!$E$4-'Lisa '!$G$4))))/49.8329)^Blad1!$Q$15</f>
        <v>388.08848412707039</v>
      </c>
      <c r="H23" s="26">
        <f>Blad1!R22*((('Lisa '!$C$4-'Lisa '!$E$4)/(LN(('Lisa '!$C$4-'Lisa '!$G$4)/('Lisa '!$E$4-'Lisa '!$G$4))))/49.8329)^Blad1!$S$15</f>
        <v>460.11262606640014</v>
      </c>
      <c r="I23" s="26">
        <f>Blad1!T22*((('Lisa '!$C$4-'Lisa '!$E$4)/(LN(('Lisa '!$C$4-'Lisa '!$G$4)/('Lisa '!$E$4-'Lisa '!$G$4))))/49.8329)^Blad1!$U$15</f>
        <v>489.19833748681123</v>
      </c>
      <c r="K23" s="44"/>
    </row>
    <row r="24" spans="2:11">
      <c r="B24" s="15">
        <v>1800</v>
      </c>
      <c r="C24" s="26">
        <f>Blad1!H23*((('Lisa '!$C$4-'Lisa '!$E$4)/(LN(('Lisa '!$C$4-'Lisa '!$G$4)/('Lisa '!$E$4-'Lisa '!$G$4))))/49.8329)^Blad1!$I$15</f>
        <v>205.12010987879995</v>
      </c>
      <c r="D24" s="26">
        <f>Blad1!J23*((('Lisa '!$C$4-'Lisa '!$E$4)/(LN(('Lisa '!$C$4-'Lisa '!$G$4)/('Lisa '!$E$4-'Lisa '!$G$4))))/49.8329)^Blad1!$K$15</f>
        <v>266.95208629364549</v>
      </c>
      <c r="E24" s="26">
        <f>Blad1!L23*((('Lisa '!$C$4-'Lisa '!$E$4)/(LN(('Lisa '!$C$4-'Lisa '!$G$4)/('Lisa '!$E$4-'Lisa '!$G$4))))/49.8329)^Blad1!$M$15</f>
        <v>305.69339318841065</v>
      </c>
      <c r="F24" s="26">
        <f>Blad1!N23*((('Lisa '!$C$4-'Lisa '!$E$4)/(LN(('Lisa '!$C$4-'Lisa '!$G$4)/('Lisa '!$E$4-'Lisa '!$G$4))))/49.8329)^Blad1!$O$15</f>
        <v>367.49662268085018</v>
      </c>
      <c r="G24" s="26">
        <f>Blad1!P23*((('Lisa '!$C$4-'Lisa '!$E$4)/(LN(('Lisa '!$C$4-'Lisa '!$G$4)/('Lisa '!$E$4-'Lisa '!$G$4))))/49.8329)^Blad1!$Q$15</f>
        <v>410.9172184874862</v>
      </c>
      <c r="H24" s="26">
        <f>Blad1!R23*((('Lisa '!$C$4-'Lisa '!$E$4)/(LN(('Lisa '!$C$4-'Lisa '!$G$4)/('Lisa '!$E$4-'Lisa '!$G$4))))/49.8329)^Blad1!$S$15</f>
        <v>487.17807465854128</v>
      </c>
      <c r="I24" s="26">
        <f>Blad1!T23*((('Lisa '!$C$4-'Lisa '!$E$4)/(LN(('Lisa '!$C$4-'Lisa '!$G$4)/('Lisa '!$E$4-'Lisa '!$G$4))))/49.8329)^Blad1!$U$15</f>
        <v>517.97471028015309</v>
      </c>
    </row>
    <row r="25" spans="2:11">
      <c r="B25" s="15">
        <v>1900</v>
      </c>
      <c r="C25" s="26">
        <f>Blad1!H24*((('Lisa '!$C$4-'Lisa '!$E$4)/(LN(('Lisa '!$C$4-'Lisa '!$G$4)/('Lisa '!$E$4-'Lisa '!$G$4))))/49.8329)^Blad1!$I$15</f>
        <v>216.51567153873327</v>
      </c>
      <c r="D25" s="26">
        <f>Blad1!J24*((('Lisa '!$C$4-'Lisa '!$E$4)/(LN(('Lisa '!$C$4-'Lisa '!$G$4)/('Lisa '!$E$4-'Lisa '!$G$4))))/49.8329)^Blad1!$K$15</f>
        <v>281.78275775440363</v>
      </c>
      <c r="E25" s="26">
        <f>Blad1!L24*((('Lisa '!$C$4-'Lisa '!$E$4)/(LN(('Lisa '!$C$4-'Lisa '!$G$4)/('Lisa '!$E$4-'Lisa '!$G$4))))/49.8329)^Blad1!$M$15</f>
        <v>322.67635947665565</v>
      </c>
      <c r="F25" s="26">
        <f>Blad1!N24*((('Lisa '!$C$4-'Lisa '!$E$4)/(LN(('Lisa '!$C$4-'Lisa '!$G$4)/('Lisa '!$E$4-'Lisa '!$G$4))))/49.8329)^Blad1!$O$15</f>
        <v>387.91310171867519</v>
      </c>
      <c r="G25" s="26">
        <f>Blad1!P24*((('Lisa '!$C$4-'Lisa '!$E$4)/(LN(('Lisa '!$C$4-'Lisa '!$G$4)/('Lisa '!$E$4-'Lisa '!$G$4))))/49.8329)^Blad1!$Q$15</f>
        <v>433.74595284790212</v>
      </c>
      <c r="H25" s="26">
        <f>Blad1!R24*((('Lisa '!$C$4-'Lisa '!$E$4)/(LN(('Lisa '!$C$4-'Lisa '!$G$4)/('Lisa '!$E$4-'Lisa '!$G$4))))/49.8329)^Blad1!$S$15</f>
        <v>514.24352325068253</v>
      </c>
      <c r="I25" s="26">
        <f>Blad1!T24*((('Lisa '!$C$4-'Lisa '!$E$4)/(LN(('Lisa '!$C$4-'Lisa '!$G$4)/('Lisa '!$E$4-'Lisa '!$G$4))))/49.8329)^Blad1!$U$15</f>
        <v>546.7510830734949</v>
      </c>
    </row>
    <row r="26" spans="2:11">
      <c r="B26" s="15">
        <v>2000</v>
      </c>
      <c r="C26" s="26">
        <f>Blad1!H25*((('Lisa '!$C$4-'Lisa '!$E$4)/(LN(('Lisa '!$C$4-'Lisa '!$G$4)/('Lisa '!$E$4-'Lisa '!$G$4))))/49.8329)^Blad1!$I$15</f>
        <v>227.91123319866662</v>
      </c>
      <c r="D26" s="26">
        <f>Blad1!J25*((('Lisa '!$C$4-'Lisa '!$E$4)/(LN(('Lisa '!$C$4-'Lisa '!$G$4)/('Lisa '!$E$4-'Lisa '!$G$4))))/49.8329)^Blad1!$K$15</f>
        <v>296.61342921516172</v>
      </c>
      <c r="E26" s="26">
        <f>Blad1!L25*((('Lisa '!$C$4-'Lisa '!$E$4)/(LN(('Lisa '!$C$4-'Lisa '!$G$4)/('Lisa '!$E$4-'Lisa '!$G$4))))/49.8329)^Blad1!$M$15</f>
        <v>339.6593257649007</v>
      </c>
      <c r="F26" s="26">
        <f>Blad1!N25*((('Lisa '!$C$4-'Lisa '!$E$4)/(LN(('Lisa '!$C$4-'Lisa '!$G$4)/('Lisa '!$E$4-'Lisa '!$G$4))))/49.8329)^Blad1!$O$15</f>
        <v>408.32958075650021</v>
      </c>
      <c r="G26" s="26">
        <f>Blad1!P25*((('Lisa '!$C$4-'Lisa '!$E$4)/(LN(('Lisa '!$C$4-'Lisa '!$G$4)/('Lisa '!$E$4-'Lisa '!$G$4))))/49.8329)^Blad1!$Q$15</f>
        <v>456.57468720831804</v>
      </c>
      <c r="H26" s="26">
        <f>Blad1!R25*((('Lisa '!$C$4-'Lisa '!$E$4)/(LN(('Lisa '!$C$4-'Lisa '!$G$4)/('Lisa '!$E$4-'Lisa '!$G$4))))/49.8329)^Blad1!$S$15</f>
        <v>541.30897184282367</v>
      </c>
      <c r="I26" s="26">
        <f>Blad1!T25*((('Lisa '!$C$4-'Lisa '!$E$4)/(LN(('Lisa '!$C$4-'Lisa '!$G$4)/('Lisa '!$E$4-'Lisa '!$G$4))))/49.8329)^Blad1!$U$15</f>
        <v>575.52745586683682</v>
      </c>
    </row>
    <row r="27" spans="2:11">
      <c r="B27" s="15">
        <v>2100</v>
      </c>
      <c r="C27" s="26">
        <f>Blad1!H26*((('Lisa '!$C$4-'Lisa '!$E$4)/(LN(('Lisa '!$C$4-'Lisa '!$G$4)/('Lisa '!$E$4-'Lisa '!$G$4))))/49.8329)^Blad1!$I$15</f>
        <v>239.30679485859994</v>
      </c>
      <c r="D27" s="26">
        <f>Blad1!J26*((('Lisa '!$C$4-'Lisa '!$E$4)/(LN(('Lisa '!$C$4-'Lisa '!$G$4)/('Lisa '!$E$4-'Lisa '!$G$4))))/49.8329)^Blad1!$K$15</f>
        <v>311.4441006759198</v>
      </c>
      <c r="E27" s="26">
        <f>Blad1!L26*((('Lisa '!$C$4-'Lisa '!$E$4)/(LN(('Lisa '!$C$4-'Lisa '!$G$4)/('Lisa '!$E$4-'Lisa '!$G$4))))/49.8329)^Blad1!$M$15</f>
        <v>356.64229205314575</v>
      </c>
      <c r="F27" s="26">
        <f>Blad1!N26*((('Lisa '!$C$4-'Lisa '!$E$4)/(LN(('Lisa '!$C$4-'Lisa '!$G$4)/('Lisa '!$E$4-'Lisa '!$G$4))))/49.8329)^Blad1!$O$15</f>
        <v>428.74605979432522</v>
      </c>
      <c r="G27" s="26">
        <f>Blad1!P26*((('Lisa '!$C$4-'Lisa '!$E$4)/(LN(('Lisa '!$C$4-'Lisa '!$G$4)/('Lisa '!$E$4-'Lisa '!$G$4))))/49.8329)^Blad1!$Q$15</f>
        <v>479.40342156873396</v>
      </c>
      <c r="H27" s="26">
        <f>Blad1!R26*((('Lisa '!$C$4-'Lisa '!$E$4)/(LN(('Lisa '!$C$4-'Lisa '!$G$4)/('Lisa '!$E$4-'Lisa '!$G$4))))/49.8329)^Blad1!$S$15</f>
        <v>568.3744204349648</v>
      </c>
      <c r="I27" s="26">
        <f>Blad1!T26*((('Lisa '!$C$4-'Lisa '!$E$4)/(LN(('Lisa '!$C$4-'Lisa '!$G$4)/('Lisa '!$E$4-'Lisa '!$G$4))))/49.8329)^Blad1!$U$15</f>
        <v>604.30382866017862</v>
      </c>
      <c r="K27" s="44"/>
    </row>
    <row r="28" spans="2:11">
      <c r="B28" s="15">
        <v>2200</v>
      </c>
      <c r="C28" s="26">
        <f>Blad1!H27*((('Lisa '!$C$4-'Lisa '!$E$4)/(LN(('Lisa '!$C$4-'Lisa '!$G$4)/('Lisa '!$E$4-'Lisa '!$G$4))))/49.8329)^Blad1!$I$15</f>
        <v>250.70235651853326</v>
      </c>
      <c r="D28" s="26">
        <f>Blad1!J27*((('Lisa '!$C$4-'Lisa '!$E$4)/(LN(('Lisa '!$C$4-'Lisa '!$G$4)/('Lisa '!$E$4-'Lisa '!$G$4))))/49.8329)^Blad1!$K$15</f>
        <v>326.27477213667788</v>
      </c>
      <c r="E28" s="26">
        <f>Blad1!L27*((('Lisa '!$C$4-'Lisa '!$E$4)/(LN(('Lisa '!$C$4-'Lisa '!$G$4)/('Lisa '!$E$4-'Lisa '!$G$4))))/49.8329)^Blad1!$M$15</f>
        <v>373.6252583413908</v>
      </c>
      <c r="F28" s="26">
        <f>Blad1!N27*((('Lisa '!$C$4-'Lisa '!$E$4)/(LN(('Lisa '!$C$4-'Lisa '!$G$4)/('Lisa '!$E$4-'Lisa '!$G$4))))/49.8329)^Blad1!$O$15</f>
        <v>449.16253883215018</v>
      </c>
      <c r="G28" s="26">
        <f>Blad1!P27*((('Lisa '!$C$4-'Lisa '!$E$4)/(LN(('Lisa '!$C$4-'Lisa '!$G$4)/('Lisa '!$E$4-'Lisa '!$G$4))))/49.8329)^Blad1!$Q$15</f>
        <v>502.23215592914988</v>
      </c>
      <c r="H28" s="26">
        <f>Blad1!R27*((('Lisa '!$C$4-'Lisa '!$E$4)/(LN(('Lisa '!$C$4-'Lisa '!$G$4)/('Lisa '!$E$4-'Lisa '!$G$4))))/49.8329)^Blad1!$S$15</f>
        <v>595.43986902710606</v>
      </c>
      <c r="I28" s="26">
        <f>Blad1!T27*((('Lisa '!$C$4-'Lisa '!$E$4)/(LN(('Lisa '!$C$4-'Lisa '!$G$4)/('Lisa '!$E$4-'Lisa '!$G$4))))/49.8329)^Blad1!$U$15</f>
        <v>633.08020145352043</v>
      </c>
    </row>
    <row r="29" spans="2:11">
      <c r="B29" s="15">
        <v>2300</v>
      </c>
      <c r="C29" s="26">
        <f>Blad1!H28*((('Lisa '!$C$4-'Lisa '!$E$4)/(LN(('Lisa '!$C$4-'Lisa '!$G$4)/('Lisa '!$E$4-'Lisa '!$G$4))))/49.8329)^Blad1!$I$15</f>
        <v>262.09791817846661</v>
      </c>
      <c r="D29" s="26">
        <f>Blad1!J28*((('Lisa '!$C$4-'Lisa '!$E$4)/(LN(('Lisa '!$C$4-'Lisa '!$G$4)/('Lisa '!$E$4-'Lisa '!$G$4))))/49.8329)^Blad1!$K$15</f>
        <v>341.10544359743596</v>
      </c>
      <c r="E29" s="26">
        <f>Blad1!L28*((('Lisa '!$C$4-'Lisa '!$E$4)/(LN(('Lisa '!$C$4-'Lisa '!$G$4)/('Lisa '!$E$4-'Lisa '!$G$4))))/49.8329)^Blad1!$M$15</f>
        <v>390.6082246296358</v>
      </c>
      <c r="F29" s="26">
        <f>Blad1!N28*((('Lisa '!$C$4-'Lisa '!$E$4)/(LN(('Lisa '!$C$4-'Lisa '!$G$4)/('Lisa '!$E$4-'Lisa '!$G$4))))/49.8329)^Blad1!$O$15</f>
        <v>469.57901786997525</v>
      </c>
      <c r="G29" s="26">
        <f>Blad1!P28*((('Lisa '!$C$4-'Lisa '!$E$4)/(LN(('Lisa '!$C$4-'Lisa '!$G$4)/('Lisa '!$E$4-'Lisa '!$G$4))))/49.8329)^Blad1!$Q$15</f>
        <v>525.06089028956569</v>
      </c>
      <c r="H29" s="26">
        <f>Blad1!R28*((('Lisa '!$C$4-'Lisa '!$E$4)/(LN(('Lisa '!$C$4-'Lisa '!$G$4)/('Lisa '!$E$4-'Lisa '!$G$4))))/49.8329)^Blad1!$S$15</f>
        <v>622.50531761924719</v>
      </c>
      <c r="I29" s="26">
        <f>Blad1!T28*((('Lisa '!$C$4-'Lisa '!$E$4)/(LN(('Lisa '!$C$4-'Lisa '!$G$4)/('Lisa '!$E$4-'Lisa '!$G$4))))/49.8329)^Blad1!$U$15</f>
        <v>661.85657424686235</v>
      </c>
    </row>
    <row r="30" spans="2:11">
      <c r="B30" s="15">
        <v>2400</v>
      </c>
      <c r="C30" s="26">
        <f>Blad1!H29*((('Lisa '!$C$4-'Lisa '!$E$4)/(LN(('Lisa '!$C$4-'Lisa '!$G$4)/('Lisa '!$E$4-'Lisa '!$G$4))))/49.8329)^Blad1!$I$15</f>
        <v>273.49347983839994</v>
      </c>
      <c r="D30" s="26">
        <f>Blad1!J29*((('Lisa '!$C$4-'Lisa '!$E$4)/(LN(('Lisa '!$C$4-'Lisa '!$G$4)/('Lisa '!$E$4-'Lisa '!$G$4))))/49.8329)^Blad1!$K$15</f>
        <v>355.93611505819405</v>
      </c>
      <c r="E30" s="26">
        <f>Blad1!L29*((('Lisa '!$C$4-'Lisa '!$E$4)/(LN(('Lisa '!$C$4-'Lisa '!$G$4)/('Lisa '!$E$4-'Lisa '!$G$4))))/49.8329)^Blad1!$M$15</f>
        <v>407.59119091788085</v>
      </c>
      <c r="F30" s="26">
        <f>Blad1!N29*((('Lisa '!$C$4-'Lisa '!$E$4)/(LN(('Lisa '!$C$4-'Lisa '!$G$4)/('Lisa '!$E$4-'Lisa '!$G$4))))/49.8329)^Blad1!$O$15</f>
        <v>489.99549690780026</v>
      </c>
      <c r="G30" s="26">
        <f>Blad1!P29*((('Lisa '!$C$4-'Lisa '!$E$4)/(LN(('Lisa '!$C$4-'Lisa '!$G$4)/('Lisa '!$E$4-'Lisa '!$G$4))))/49.8329)^Blad1!$Q$15</f>
        <v>547.88962464998167</v>
      </c>
      <c r="H30" s="26">
        <f>Blad1!R29*((('Lisa '!$C$4-'Lisa '!$E$4)/(LN(('Lisa '!$C$4-'Lisa '!$G$4)/('Lisa '!$E$4-'Lisa '!$G$4))))/49.8329)^Blad1!$S$15</f>
        <v>649.57076621138845</v>
      </c>
      <c r="I30" s="26">
        <f>Blad1!T29*((('Lisa '!$C$4-'Lisa '!$E$4)/(LN(('Lisa '!$C$4-'Lisa '!$G$4)/('Lisa '!$E$4-'Lisa '!$G$4))))/49.8329)^Blad1!$U$15</f>
        <v>690.63294704020416</v>
      </c>
      <c r="K30" s="44"/>
    </row>
    <row r="31" spans="2:11">
      <c r="B31" s="15">
        <v>2500</v>
      </c>
      <c r="C31" s="26">
        <f>Blad1!H30*((('Lisa '!$C$4-'Lisa '!$E$4)/(LN(('Lisa '!$C$4-'Lisa '!$G$4)/('Lisa '!$E$4-'Lisa '!$G$4))))/49.8329)^Blad1!$I$15</f>
        <v>284.88904149833326</v>
      </c>
      <c r="D31" s="26">
        <f>Blad1!J30*((('Lisa '!$C$4-'Lisa '!$E$4)/(LN(('Lisa '!$C$4-'Lisa '!$G$4)/('Lisa '!$E$4-'Lisa '!$G$4))))/49.8329)^Blad1!$K$15</f>
        <v>370.76678651895213</v>
      </c>
      <c r="E31" s="26">
        <f>Blad1!L30*((('Lisa '!$C$4-'Lisa '!$E$4)/(LN(('Lisa '!$C$4-'Lisa '!$G$4)/('Lisa '!$E$4-'Lisa '!$G$4))))/49.8329)^Blad1!$M$15</f>
        <v>424.5741572061259</v>
      </c>
      <c r="F31" s="26">
        <f>Blad1!N30*((('Lisa '!$C$4-'Lisa '!$E$4)/(LN(('Lisa '!$C$4-'Lisa '!$G$4)/('Lisa '!$E$4-'Lisa '!$G$4))))/49.8329)^Blad1!$O$15</f>
        <v>510.41197594562527</v>
      </c>
      <c r="G31" s="26">
        <f>Blad1!P30*((('Lisa '!$C$4-'Lisa '!$E$4)/(LN(('Lisa '!$C$4-'Lisa '!$G$4)/('Lisa '!$E$4-'Lisa '!$G$4))))/49.8329)^Blad1!$Q$15</f>
        <v>570.71835901039753</v>
      </c>
      <c r="H31" s="26">
        <f>Blad1!R30*((('Lisa '!$C$4-'Lisa '!$E$4)/(LN(('Lisa '!$C$4-'Lisa '!$G$4)/('Lisa '!$E$4-'Lisa '!$G$4))))/49.8329)^Blad1!$S$15</f>
        <v>676.63621480352958</v>
      </c>
      <c r="I31" s="26">
        <f>Blad1!T30*((('Lisa '!$C$4-'Lisa '!$E$4)/(LN(('Lisa '!$C$4-'Lisa '!$G$4)/('Lisa '!$E$4-'Lisa '!$G$4))))/49.8329)^Blad1!$U$15</f>
        <v>719.40931983354596</v>
      </c>
      <c r="K31" s="44"/>
    </row>
    <row r="32" spans="2:11">
      <c r="B32" s="15">
        <v>2600</v>
      </c>
      <c r="C32" s="26">
        <f>Blad1!H31*((('Lisa '!$C$4-'Lisa '!$E$4)/(LN(('Lisa '!$C$4-'Lisa '!$G$4)/('Lisa '!$E$4-'Lisa '!$G$4))))/49.8329)^Blad1!$I$15</f>
        <v>296.28460315826658</v>
      </c>
      <c r="D32" s="26">
        <f>Blad1!J31*((('Lisa '!$C$4-'Lisa '!$E$4)/(LN(('Lisa '!$C$4-'Lisa '!$G$4)/('Lisa '!$E$4-'Lisa '!$G$4))))/49.8329)^Blad1!$K$15</f>
        <v>385.59745797971016</v>
      </c>
      <c r="E32" s="26">
        <f>Blad1!L31*((('Lisa '!$C$4-'Lisa '!$E$4)/(LN(('Lisa '!$C$4-'Lisa '!$G$4)/('Lisa '!$E$4-'Lisa '!$G$4))))/49.8329)^Blad1!$M$15</f>
        <v>441.5571234943709</v>
      </c>
      <c r="F32" s="26">
        <f>Blad1!N31*((('Lisa '!$C$4-'Lisa '!$E$4)/(LN(('Lisa '!$C$4-'Lisa '!$G$4)/('Lisa '!$E$4-'Lisa '!$G$4))))/49.8329)^Blad1!$O$15</f>
        <v>530.82845498345023</v>
      </c>
      <c r="G32" s="26">
        <f>Blad1!P31*((('Lisa '!$C$4-'Lisa '!$E$4)/(LN(('Lisa '!$C$4-'Lisa '!$G$4)/('Lisa '!$E$4-'Lisa '!$G$4))))/49.8329)^Blad1!$Q$15</f>
        <v>593.54709337081351</v>
      </c>
      <c r="H32" s="26">
        <f>Blad1!R31*((('Lisa '!$C$4-'Lisa '!$E$4)/(LN(('Lisa '!$C$4-'Lisa '!$G$4)/('Lisa '!$E$4-'Lisa '!$G$4))))/49.8329)^Blad1!$S$15</f>
        <v>703.70166339567072</v>
      </c>
      <c r="I32" s="26">
        <f>Blad1!T31*((('Lisa '!$C$4-'Lisa '!$E$4)/(LN(('Lisa '!$C$4-'Lisa '!$G$4)/('Lisa '!$E$4-'Lisa '!$G$4))))/49.8329)^Blad1!$U$15</f>
        <v>748.18569262688789</v>
      </c>
    </row>
    <row r="33" spans="2:9">
      <c r="B33" s="15">
        <v>2700</v>
      </c>
      <c r="C33" s="26">
        <f>Blad1!H32*((('Lisa '!$C$4-'Lisa '!$E$4)/(LN(('Lisa '!$C$4-'Lisa '!$G$4)/('Lisa '!$E$4-'Lisa '!$G$4))))/49.8329)^Blad1!$I$15</f>
        <v>307.68016481819996</v>
      </c>
      <c r="D33" s="26">
        <f>Blad1!J32*((('Lisa '!$C$4-'Lisa '!$E$4)/(LN(('Lisa '!$C$4-'Lisa '!$G$4)/('Lisa '!$E$4-'Lisa '!$G$4))))/49.8329)^Blad1!$K$15</f>
        <v>400.4281294404683</v>
      </c>
      <c r="E33" s="26">
        <f>Blad1!L32*((('Lisa '!$C$4-'Lisa '!$E$4)/(LN(('Lisa '!$C$4-'Lisa '!$G$4)/('Lisa '!$E$4-'Lisa '!$G$4))))/49.8329)^Blad1!$M$15</f>
        <v>458.54008978261595</v>
      </c>
      <c r="F33" s="26">
        <f>Blad1!N32*((('Lisa '!$C$4-'Lisa '!$E$4)/(LN(('Lisa '!$C$4-'Lisa '!$G$4)/('Lisa '!$E$4-'Lisa '!$G$4))))/49.8329)^Blad1!$O$15</f>
        <v>551.24493402127518</v>
      </c>
      <c r="G33" s="26">
        <f>Blad1!P32*((('Lisa '!$C$4-'Lisa '!$E$4)/(LN(('Lisa '!$C$4-'Lisa '!$G$4)/('Lisa '!$E$4-'Lisa '!$G$4))))/49.8329)^Blad1!$Q$15</f>
        <v>616.37582773122938</v>
      </c>
      <c r="H33" s="26">
        <f>Blad1!R32*((('Lisa '!$C$4-'Lisa '!$E$4)/(LN(('Lisa '!$C$4-'Lisa '!$G$4)/('Lisa '!$E$4-'Lisa '!$G$4))))/49.8329)^Blad1!$S$15</f>
        <v>730.76711198781197</v>
      </c>
      <c r="I33" s="26">
        <f>Blad1!T32*((('Lisa '!$C$4-'Lisa '!$E$4)/(LN(('Lisa '!$C$4-'Lisa '!$G$4)/('Lisa '!$E$4-'Lisa '!$G$4))))/49.8329)^Blad1!$U$15</f>
        <v>776.96206542022969</v>
      </c>
    </row>
    <row r="34" spans="2:9">
      <c r="B34" s="15">
        <v>2800</v>
      </c>
      <c r="C34" s="26">
        <f>Blad1!H33*((('Lisa '!$C$4-'Lisa '!$E$4)/(LN(('Lisa '!$C$4-'Lisa '!$G$4)/('Lisa '!$E$4-'Lisa '!$G$4))))/49.8329)^Blad1!$I$15</f>
        <v>319.07572647813328</v>
      </c>
      <c r="D34" s="26">
        <f>Blad1!J33*((('Lisa '!$C$4-'Lisa '!$E$4)/(LN(('Lisa '!$C$4-'Lisa '!$G$4)/('Lisa '!$E$4-'Lisa '!$G$4))))/49.8329)^Blad1!$K$15</f>
        <v>415.25880090122638</v>
      </c>
      <c r="E34" s="26">
        <f>Blad1!L33*((('Lisa '!$C$4-'Lisa '!$E$4)/(LN(('Lisa '!$C$4-'Lisa '!$G$4)/('Lisa '!$E$4-'Lisa '!$G$4))))/49.8329)^Blad1!$M$15</f>
        <v>475.523056070861</v>
      </c>
      <c r="F34" s="26">
        <f>Blad1!N33*((('Lisa '!$C$4-'Lisa '!$E$4)/(LN(('Lisa '!$C$4-'Lisa '!$G$4)/('Lisa '!$E$4-'Lisa '!$G$4))))/49.8329)^Blad1!$O$15</f>
        <v>571.66141305910037</v>
      </c>
      <c r="G34" s="26">
        <f>Blad1!P33*((('Lisa '!$C$4-'Lisa '!$E$4)/(LN(('Lisa '!$C$4-'Lisa '!$G$4)/('Lisa '!$E$4-'Lisa '!$G$4))))/49.8329)^Blad1!$Q$15</f>
        <v>639.20456209164524</v>
      </c>
      <c r="H34" s="26">
        <f>Blad1!R33*((('Lisa '!$C$4-'Lisa '!$E$4)/(LN(('Lisa '!$C$4-'Lisa '!$G$4)/('Lisa '!$E$4-'Lisa '!$G$4))))/49.8329)^Blad1!$S$15</f>
        <v>757.83256057995311</v>
      </c>
      <c r="I34" s="26">
        <f>Blad1!T33*((('Lisa '!$C$4-'Lisa '!$E$4)/(LN(('Lisa '!$C$4-'Lisa '!$G$4)/('Lisa '!$E$4-'Lisa '!$G$4))))/49.8329)^Blad1!$U$15</f>
        <v>805.73843821357138</v>
      </c>
    </row>
    <row r="35" spans="2:9">
      <c r="B35" s="15">
        <v>2900</v>
      </c>
      <c r="C35" s="26">
        <f>Blad1!H34*((('Lisa '!$C$4-'Lisa '!$E$4)/(LN(('Lisa '!$C$4-'Lisa '!$G$4)/('Lisa '!$E$4-'Lisa '!$G$4))))/49.8329)^Blad1!$I$15</f>
        <v>330.4712881380666</v>
      </c>
      <c r="D35" s="26">
        <f>Blad1!J34*((('Lisa '!$C$4-'Lisa '!$E$4)/(LN(('Lisa '!$C$4-'Lisa '!$G$4)/('Lisa '!$E$4-'Lisa '!$G$4))))/49.8329)^Blad1!$K$15</f>
        <v>430.08947236198452</v>
      </c>
      <c r="E35" s="26">
        <f>Blad1!L34*((('Lisa '!$C$4-'Lisa '!$E$4)/(LN(('Lisa '!$C$4-'Lisa '!$G$4)/('Lisa '!$E$4-'Lisa '!$G$4))))/49.8329)^Blad1!$M$15</f>
        <v>492.50602235910605</v>
      </c>
      <c r="F35" s="26">
        <f>Blad1!N34*((('Lisa '!$C$4-'Lisa '!$E$4)/(LN(('Lisa '!$C$4-'Lisa '!$G$4)/('Lisa '!$E$4-'Lisa '!$G$4))))/49.8329)^Blad1!$O$15</f>
        <v>592.07789209692532</v>
      </c>
      <c r="G35" s="26">
        <f>Blad1!P34*((('Lisa '!$C$4-'Lisa '!$E$4)/(LN(('Lisa '!$C$4-'Lisa '!$G$4)/('Lisa '!$E$4-'Lisa '!$G$4))))/49.8329)^Blad1!$Q$15</f>
        <v>662.03329645206122</v>
      </c>
      <c r="H35" s="26">
        <f>Blad1!R34*((('Lisa '!$C$4-'Lisa '!$E$4)/(LN(('Lisa '!$C$4-'Lisa '!$G$4)/('Lisa '!$E$4-'Lisa '!$G$4))))/49.8329)^Blad1!$S$15</f>
        <v>784.89800917209436</v>
      </c>
      <c r="I35" s="26">
        <f>Blad1!T34*((('Lisa '!$C$4-'Lisa '!$E$4)/(LN(('Lisa '!$C$4-'Lisa '!$G$4)/('Lisa '!$E$4-'Lisa '!$G$4))))/49.8329)^Blad1!$U$15</f>
        <v>834.51481100691331</v>
      </c>
    </row>
    <row r="36" spans="2:9">
      <c r="B36" s="15">
        <v>3000</v>
      </c>
      <c r="C36" s="26">
        <f>Blad1!H35*((('Lisa '!$C$4-'Lisa '!$E$4)/(LN(('Lisa '!$C$4-'Lisa '!$G$4)/('Lisa '!$E$4-'Lisa '!$G$4))))/49.8329)^Blad1!$I$15</f>
        <v>341.86684979799992</v>
      </c>
      <c r="D36" s="26">
        <f>Blad1!J35*((('Lisa '!$C$4-'Lisa '!$E$4)/(LN(('Lisa '!$C$4-'Lisa '!$G$4)/('Lisa '!$E$4-'Lisa '!$G$4))))/49.8329)^Blad1!$K$15</f>
        <v>444.92014382274255</v>
      </c>
      <c r="E36" s="26">
        <f>Blad1!L35*((('Lisa '!$C$4-'Lisa '!$E$4)/(LN(('Lisa '!$C$4-'Lisa '!$G$4)/('Lisa '!$E$4-'Lisa '!$G$4))))/49.8329)^Blad1!$M$15</f>
        <v>509.48898864735105</v>
      </c>
      <c r="F36" s="26">
        <f>Blad1!N35*((('Lisa '!$C$4-'Lisa '!$E$4)/(LN(('Lisa '!$C$4-'Lisa '!$G$4)/('Lisa '!$E$4-'Lisa '!$G$4))))/49.8329)^Blad1!$O$15</f>
        <v>612.49437113475028</v>
      </c>
      <c r="G36" s="26">
        <f>Blad1!P35*((('Lisa '!$C$4-'Lisa '!$E$4)/(LN(('Lisa '!$C$4-'Lisa '!$G$4)/('Lisa '!$E$4-'Lisa '!$G$4))))/49.8329)^Blad1!$Q$15</f>
        <v>684.86203081247709</v>
      </c>
      <c r="H36" s="26">
        <f>Blad1!R35*((('Lisa '!$C$4-'Lisa '!$E$4)/(LN(('Lisa '!$C$4-'Lisa '!$G$4)/('Lisa '!$E$4-'Lisa '!$G$4))))/49.8329)^Blad1!$S$15</f>
        <v>811.9634577642355</v>
      </c>
      <c r="I36" s="26">
        <f>Blad1!T35*((('Lisa '!$C$4-'Lisa '!$E$4)/(LN(('Lisa '!$C$4-'Lisa '!$G$4)/('Lisa '!$E$4-'Lisa '!$G$4))))/49.8329)^Blad1!$U$15</f>
        <v>863.29118380025523</v>
      </c>
    </row>
    <row r="37" spans="2:9">
      <c r="B37" s="15">
        <v>3200</v>
      </c>
      <c r="C37" s="26">
        <f>Blad1!H36*((('Lisa '!$C$4-'Lisa '!$E$4)/(LN(('Lisa '!$C$4-'Lisa '!$G$4)/('Lisa '!$E$4-'Lisa '!$G$4))))/49.8329)^Blad1!$I$15</f>
        <v>364.65797311786656</v>
      </c>
      <c r="D37" s="26">
        <f>Blad1!J36*((('Lisa '!$C$4-'Lisa '!$E$4)/(LN(('Lisa '!$C$4-'Lisa '!$G$4)/('Lisa '!$E$4-'Lisa '!$G$4))))/49.8329)^Blad1!$K$15</f>
        <v>474.58148674425877</v>
      </c>
      <c r="E37" s="26">
        <f>Blad1!L36*((('Lisa '!$C$4-'Lisa '!$E$4)/(LN(('Lisa '!$C$4-'Lisa '!$G$4)/('Lisa '!$E$4-'Lisa '!$G$4))))/49.8329)^Blad1!$M$15</f>
        <v>543.4549212238411</v>
      </c>
      <c r="F37" s="26">
        <f>Blad1!N36*((('Lisa '!$C$4-'Lisa '!$E$4)/(LN(('Lisa '!$C$4-'Lisa '!$G$4)/('Lisa '!$E$4-'Lisa '!$G$4))))/49.8329)^Blad1!$O$15</f>
        <v>653.32732921040031</v>
      </c>
      <c r="G37" s="26">
        <f>Blad1!P36*((('Lisa '!$C$4-'Lisa '!$E$4)/(LN(('Lisa '!$C$4-'Lisa '!$G$4)/('Lisa '!$E$4-'Lisa '!$G$4))))/49.8329)^Blad1!$Q$15</f>
        <v>730.51949953330893</v>
      </c>
      <c r="H37" s="26">
        <f>Blad1!R36*((('Lisa '!$C$4-'Lisa '!$E$4)/(LN(('Lisa '!$C$4-'Lisa '!$G$4)/('Lisa '!$E$4-'Lisa '!$G$4))))/49.8329)^Blad1!$S$15</f>
        <v>866.09435494851789</v>
      </c>
      <c r="I37" s="26">
        <f>Blad1!T36*((('Lisa '!$C$4-'Lisa '!$E$4)/(LN(('Lisa '!$C$4-'Lisa '!$G$4)/('Lisa '!$E$4-'Lisa '!$G$4))))/49.8329)^Blad1!$U$15</f>
        <v>920.84392938693895</v>
      </c>
    </row>
    <row r="38" spans="2:9">
      <c r="B38" s="15">
        <v>3400</v>
      </c>
      <c r="C38" s="26">
        <f>Blad1!H37*((('Lisa '!$C$4-'Lisa '!$E$4)/(LN(('Lisa '!$C$4-'Lisa '!$G$4)/('Lisa '!$E$4-'Lisa '!$G$4))))/49.8329)^Blad1!$I$15</f>
        <v>387.44909643773326</v>
      </c>
      <c r="D38" s="26">
        <f>Blad1!J37*((('Lisa '!$C$4-'Lisa '!$E$4)/(LN(('Lisa '!$C$4-'Lisa '!$G$4)/('Lisa '!$E$4-'Lisa '!$G$4))))/49.8329)^Blad1!$K$15</f>
        <v>504.24282966577493</v>
      </c>
      <c r="E38" s="26">
        <f>Blad1!L37*((('Lisa '!$C$4-'Lisa '!$E$4)/(LN(('Lisa '!$C$4-'Lisa '!$G$4)/('Lisa '!$E$4-'Lisa '!$G$4))))/49.8329)^Blad1!$M$15</f>
        <v>577.4208538003312</v>
      </c>
      <c r="F38" s="26">
        <f>Blad1!N37*((('Lisa '!$C$4-'Lisa '!$E$4)/(LN(('Lisa '!$C$4-'Lisa '!$G$4)/('Lisa '!$E$4-'Lisa '!$G$4))))/49.8329)^Blad1!$O$15</f>
        <v>694.16028728605033</v>
      </c>
      <c r="G38" s="26">
        <f>Blad1!P37*((('Lisa '!$C$4-'Lisa '!$E$4)/(LN(('Lisa '!$C$4-'Lisa '!$G$4)/('Lisa '!$E$4-'Lisa '!$G$4))))/49.8329)^Blad1!$Q$15</f>
        <v>776.17696825414077</v>
      </c>
      <c r="H38" s="26">
        <f>Blad1!R37*((('Lisa '!$C$4-'Lisa '!$E$4)/(LN(('Lisa '!$C$4-'Lisa '!$G$4)/('Lisa '!$E$4-'Lisa '!$G$4))))/49.8329)^Blad1!$S$15</f>
        <v>920.22525213280028</v>
      </c>
      <c r="I38" s="26">
        <f>Blad1!T37*((('Lisa '!$C$4-'Lisa '!$E$4)/(LN(('Lisa '!$C$4-'Lisa '!$G$4)/('Lisa '!$E$4-'Lisa '!$G$4))))/49.8329)^Blad1!$U$15</f>
        <v>978.39667497362245</v>
      </c>
    </row>
    <row r="39" spans="2:9">
      <c r="B39" s="15">
        <v>3600</v>
      </c>
      <c r="C39" s="26">
        <f>Blad1!H38*((('Lisa '!$C$4-'Lisa '!$E$4)/(LN(('Lisa '!$C$4-'Lisa '!$G$4)/('Lisa '!$E$4-'Lisa '!$G$4))))/49.8329)^Blad1!$I$15</f>
        <v>410.2402197575999</v>
      </c>
      <c r="D39" s="26">
        <f>Blad1!J38*((('Lisa '!$C$4-'Lisa '!$E$4)/(LN(('Lisa '!$C$4-'Lisa '!$G$4)/('Lisa '!$E$4-'Lisa '!$G$4))))/49.8329)^Blad1!$K$15</f>
        <v>533.90417258729099</v>
      </c>
      <c r="E39" s="26">
        <f>Blad1!L38*((('Lisa '!$C$4-'Lisa '!$E$4)/(LN(('Lisa '!$C$4-'Lisa '!$G$4)/('Lisa '!$E$4-'Lisa '!$G$4))))/49.8329)^Blad1!$M$15</f>
        <v>611.38678637682131</v>
      </c>
      <c r="F39" s="26">
        <f>Blad1!N38*((('Lisa '!$C$4-'Lisa '!$E$4)/(LN(('Lisa '!$C$4-'Lisa '!$G$4)/('Lisa '!$E$4-'Lisa '!$G$4))))/49.8329)^Blad1!$O$15</f>
        <v>734.99324536170036</v>
      </c>
      <c r="G39" s="26">
        <f>Blad1!P38*((('Lisa '!$C$4-'Lisa '!$E$4)/(LN(('Lisa '!$C$4-'Lisa '!$G$4)/('Lisa '!$E$4-'Lisa '!$G$4))))/49.8329)^Blad1!$Q$15</f>
        <v>821.83443697497239</v>
      </c>
      <c r="H39" s="26">
        <f>Blad1!R38*((('Lisa '!$C$4-'Lisa '!$E$4)/(LN(('Lisa '!$C$4-'Lisa '!$G$4)/('Lisa '!$E$4-'Lisa '!$G$4))))/49.8329)^Blad1!$S$15</f>
        <v>974.35614931708255</v>
      </c>
      <c r="I39" s="26">
        <f>Blad1!T38*((('Lisa '!$C$4-'Lisa '!$E$4)/(LN(('Lisa '!$C$4-'Lisa '!$G$4)/('Lisa '!$E$4-'Lisa '!$G$4))))/49.8329)^Blad1!$U$15</f>
        <v>1035.9494205603062</v>
      </c>
    </row>
    <row r="40" spans="2:9">
      <c r="B40" s="15">
        <v>3800</v>
      </c>
      <c r="C40" s="26">
        <f>Blad1!H39*((('Lisa '!$C$4-'Lisa '!$E$4)/(LN(('Lisa '!$C$4-'Lisa '!$G$4)/('Lisa '!$E$4-'Lisa '!$G$4))))/49.8329)^Blad1!$I$15</f>
        <v>433.03134307746654</v>
      </c>
      <c r="D40" s="26">
        <f>Blad1!J39*((('Lisa '!$C$4-'Lisa '!$E$4)/(LN(('Lisa '!$C$4-'Lisa '!$G$4)/('Lisa '!$E$4-'Lisa '!$G$4))))/49.8329)^Blad1!$K$15</f>
        <v>563.56551550880727</v>
      </c>
      <c r="E40" s="26">
        <f>Blad1!L39*((('Lisa '!$C$4-'Lisa '!$E$4)/(LN(('Lisa '!$C$4-'Lisa '!$G$4)/('Lisa '!$E$4-'Lisa '!$G$4))))/49.8329)^Blad1!$M$15</f>
        <v>645.3527189533113</v>
      </c>
      <c r="F40" s="26">
        <f>Blad1!N39*((('Lisa '!$C$4-'Lisa '!$E$4)/(LN(('Lisa '!$C$4-'Lisa '!$G$4)/('Lisa '!$E$4-'Lisa '!$G$4))))/49.8329)^Blad1!$O$15</f>
        <v>775.82620343735039</v>
      </c>
      <c r="G40" s="26">
        <f>Blad1!P39*((('Lisa '!$C$4-'Lisa '!$E$4)/(LN(('Lisa '!$C$4-'Lisa '!$G$4)/('Lisa '!$E$4-'Lisa '!$G$4))))/49.8329)^Blad1!$Q$15</f>
        <v>867.49190569580423</v>
      </c>
      <c r="H40" s="26">
        <f>Blad1!R39*((('Lisa '!$C$4-'Lisa '!$E$4)/(LN(('Lisa '!$C$4-'Lisa '!$G$4)/('Lisa '!$E$4-'Lisa '!$G$4))))/49.8329)^Blad1!$S$15</f>
        <v>1028.4870465013651</v>
      </c>
      <c r="I40" s="26">
        <f>Blad1!T39*((('Lisa '!$C$4-'Lisa '!$E$4)/(LN(('Lisa '!$C$4-'Lisa '!$G$4)/('Lisa '!$E$4-'Lisa '!$G$4))))/49.8329)^Blad1!$U$15</f>
        <v>1093.5021661469898</v>
      </c>
    </row>
    <row r="41" spans="2:9">
      <c r="B41" s="15">
        <v>4000</v>
      </c>
      <c r="C41" s="26">
        <f>Blad1!H40*((('Lisa '!$C$4-'Lisa '!$E$4)/(LN(('Lisa '!$C$4-'Lisa '!$G$4)/('Lisa '!$E$4-'Lisa '!$G$4))))/49.8329)^Blad1!$I$15</f>
        <v>455.82246639733324</v>
      </c>
      <c r="D41" s="26">
        <f>Blad1!J40*((('Lisa '!$C$4-'Lisa '!$E$4)/(LN(('Lisa '!$C$4-'Lisa '!$G$4)/('Lisa '!$E$4-'Lisa '!$G$4))))/49.8329)^Blad1!$K$15</f>
        <v>593.22685843032343</v>
      </c>
      <c r="E41" s="26">
        <f>Blad1!L40*((('Lisa '!$C$4-'Lisa '!$E$4)/(LN(('Lisa '!$C$4-'Lisa '!$G$4)/('Lisa '!$E$4-'Lisa '!$G$4))))/49.8329)^Blad1!$M$15</f>
        <v>679.3186515298014</v>
      </c>
      <c r="F41" s="26">
        <f>Blad1!N40*((('Lisa '!$C$4-'Lisa '!$E$4)/(LN(('Lisa '!$C$4-'Lisa '!$G$4)/('Lisa '!$E$4-'Lisa '!$G$4))))/49.8329)^Blad1!$O$15</f>
        <v>816.65916151300041</v>
      </c>
      <c r="G41" s="26">
        <f>Blad1!P40*((('Lisa '!$C$4-'Lisa '!$E$4)/(LN(('Lisa '!$C$4-'Lisa '!$G$4)/('Lisa '!$E$4-'Lisa '!$G$4))))/49.8329)^Blad1!$Q$15</f>
        <v>913.14937441663608</v>
      </c>
      <c r="H41" s="26">
        <f>Blad1!R40*((('Lisa '!$C$4-'Lisa '!$E$4)/(LN(('Lisa '!$C$4-'Lisa '!$G$4)/('Lisa '!$E$4-'Lisa '!$G$4))))/49.8329)^Blad1!$S$15</f>
        <v>1082.6179436856473</v>
      </c>
      <c r="I41" s="26">
        <f>Blad1!T40*((('Lisa '!$C$4-'Lisa '!$E$4)/(LN(('Lisa '!$C$4-'Lisa '!$G$4)/('Lisa '!$E$4-'Lisa '!$G$4))))/49.8329)^Blad1!$U$15</f>
        <v>1151.0549117336736</v>
      </c>
    </row>
    <row r="42" spans="2:9">
      <c r="B42" s="15">
        <v>4200</v>
      </c>
      <c r="C42" s="26"/>
      <c r="D42" s="26"/>
      <c r="E42" s="26">
        <f>Blad1!L41*((('Lisa '!$C$4-'Lisa '!$E$4)/(LN(('Lisa '!$C$4-'Lisa '!$G$4)/('Lisa '!$E$4-'Lisa '!$G$4))))/49.8329)^Blad1!$M$15</f>
        <v>713.2845841062915</v>
      </c>
      <c r="F42" s="26">
        <f>Blad1!N41*((('Lisa '!$C$4-'Lisa '!$E$4)/(LN(('Lisa '!$C$4-'Lisa '!$G$4)/('Lisa '!$E$4-'Lisa '!$G$4))))/49.8329)^Blad1!$O$15</f>
        <v>857.49211958865044</v>
      </c>
      <c r="G42" s="26">
        <f>Blad1!P41*((('Lisa '!$C$4-'Lisa '!$E$4)/(LN(('Lisa '!$C$4-'Lisa '!$G$4)/('Lisa '!$E$4-'Lisa '!$G$4))))/49.8329)^Blad1!$Q$15</f>
        <v>958.80684313746792</v>
      </c>
      <c r="H42" s="26">
        <f>Blad1!R41*((('Lisa '!$C$4-'Lisa '!$E$4)/(LN(('Lisa '!$C$4-'Lisa '!$G$4)/('Lisa '!$E$4-'Lisa '!$G$4))))/49.8329)^Blad1!$S$15</f>
        <v>1136.7488408699296</v>
      </c>
      <c r="I42" s="26">
        <f>Blad1!T41*((('Lisa '!$C$4-'Lisa '!$E$4)/(LN(('Lisa '!$C$4-'Lisa '!$G$4)/('Lisa '!$E$4-'Lisa '!$G$4))))/49.8329)^Blad1!$U$15</f>
        <v>1208.6076573203572</v>
      </c>
    </row>
    <row r="43" spans="2:9">
      <c r="B43" s="15">
        <v>4400</v>
      </c>
      <c r="C43" s="26"/>
      <c r="D43" s="26"/>
      <c r="E43" s="26">
        <f>Blad1!L42*((('Lisa '!$C$4-'Lisa '!$E$4)/(LN(('Lisa '!$C$4-'Lisa '!$G$4)/('Lisa '!$E$4-'Lisa '!$G$4))))/49.8329)^Blad1!$M$15</f>
        <v>747.25051668278161</v>
      </c>
      <c r="F43" s="26">
        <f>Blad1!N42*((('Lisa '!$C$4-'Lisa '!$E$4)/(LN(('Lisa '!$C$4-'Lisa '!$G$4)/('Lisa '!$E$4-'Lisa '!$G$4))))/49.8329)^Blad1!$O$15</f>
        <v>898.32507766430035</v>
      </c>
      <c r="G43" s="26">
        <f>Blad1!P42*((('Lisa '!$C$4-'Lisa '!$E$4)/(LN(('Lisa '!$C$4-'Lisa '!$G$4)/('Lisa '!$E$4-'Lisa '!$G$4))))/49.8329)^Blad1!$Q$15</f>
        <v>1004.4643118582998</v>
      </c>
      <c r="H43" s="26">
        <f>Blad1!R42*((('Lisa '!$C$4-'Lisa '!$E$4)/(LN(('Lisa '!$C$4-'Lisa '!$G$4)/('Lisa '!$E$4-'Lisa '!$G$4))))/49.8329)^Blad1!$S$15</f>
        <v>1190.8797380542121</v>
      </c>
      <c r="I43" s="26">
        <f>Blad1!T42*((('Lisa '!$C$4-'Lisa '!$E$4)/(LN(('Lisa '!$C$4-'Lisa '!$G$4)/('Lisa '!$E$4-'Lisa '!$G$4))))/49.8329)^Blad1!$U$15</f>
        <v>1266.1604029070409</v>
      </c>
    </row>
    <row r="44" spans="2:9">
      <c r="B44" s="15">
        <v>4600</v>
      </c>
      <c r="C44" s="26"/>
      <c r="D44" s="26"/>
      <c r="E44" s="26">
        <f>Blad1!L43*((('Lisa '!$C$4-'Lisa '!$E$4)/(LN(('Lisa '!$C$4-'Lisa '!$G$4)/('Lisa '!$E$4-'Lisa '!$G$4))))/49.8329)^Blad1!$M$15</f>
        <v>781.2164492592716</v>
      </c>
      <c r="F44" s="26">
        <f>Blad1!N43*((('Lisa '!$C$4-'Lisa '!$E$4)/(LN(('Lisa '!$C$4-'Lisa '!$G$4)/('Lisa '!$E$4-'Lisa '!$G$4))))/49.8329)^Blad1!$O$15</f>
        <v>939.15803573995049</v>
      </c>
      <c r="G44" s="26">
        <f>Blad1!P43*((('Lisa '!$C$4-'Lisa '!$E$4)/(LN(('Lisa '!$C$4-'Lisa '!$G$4)/('Lisa '!$E$4-'Lisa '!$G$4))))/49.8329)^Blad1!$Q$15</f>
        <v>1050.1217805791314</v>
      </c>
      <c r="H44" s="26">
        <f>Blad1!R43*((('Lisa '!$C$4-'Lisa '!$E$4)/(LN(('Lisa '!$C$4-'Lisa '!$G$4)/('Lisa '!$E$4-'Lisa '!$G$4))))/49.8329)^Blad1!$S$15</f>
        <v>1245.0106352384944</v>
      </c>
      <c r="I44" s="26">
        <f>Blad1!T43*((('Lisa '!$C$4-'Lisa '!$E$4)/(LN(('Lisa '!$C$4-'Lisa '!$G$4)/('Lisa '!$E$4-'Lisa '!$G$4))))/49.8329)^Blad1!$U$15</f>
        <v>1323.7131484937247</v>
      </c>
    </row>
    <row r="45" spans="2:9">
      <c r="B45" s="15">
        <v>4800</v>
      </c>
      <c r="C45" s="26"/>
      <c r="D45" s="26"/>
      <c r="E45" s="26">
        <f>Blad1!L44*((('Lisa '!$C$4-'Lisa '!$E$4)/(LN(('Lisa '!$C$4-'Lisa '!$G$4)/('Lisa '!$E$4-'Lisa '!$G$4))))/49.8329)^Blad1!$M$15</f>
        <v>815.1823818357617</v>
      </c>
      <c r="F45" s="26">
        <f>Blad1!N44*((('Lisa '!$C$4-'Lisa '!$E$4)/(LN(('Lisa '!$C$4-'Lisa '!$G$4)/('Lisa '!$E$4-'Lisa '!$G$4))))/49.8329)^Blad1!$O$15</f>
        <v>979.99099381560052</v>
      </c>
      <c r="G45" s="26">
        <f>Blad1!P44*((('Lisa '!$C$4-'Lisa '!$E$4)/(LN(('Lisa '!$C$4-'Lisa '!$G$4)/('Lisa '!$E$4-'Lisa '!$G$4))))/49.8329)^Blad1!$Q$15</f>
        <v>1095.7792492999633</v>
      </c>
      <c r="H45" s="26">
        <f>Blad1!R44*((('Lisa '!$C$4-'Lisa '!$E$4)/(LN(('Lisa '!$C$4-'Lisa '!$G$4)/('Lisa '!$E$4-'Lisa '!$G$4))))/49.8329)^Blad1!$S$15</f>
        <v>1299.1415324227769</v>
      </c>
      <c r="I45" s="26">
        <f>Blad1!T44*((('Lisa '!$C$4-'Lisa '!$E$4)/(LN(('Lisa '!$C$4-'Lisa '!$G$4)/('Lisa '!$E$4-'Lisa '!$G$4))))/49.8329)^Blad1!$U$15</f>
        <v>1381.2658940804083</v>
      </c>
    </row>
    <row r="46" spans="2:9">
      <c r="B46" s="15">
        <v>5000</v>
      </c>
      <c r="C46" s="26"/>
      <c r="D46" s="26"/>
      <c r="E46" s="26">
        <f>Blad1!L45*((('Lisa '!$C$4-'Lisa '!$E$4)/(LN(('Lisa '!$C$4-'Lisa '!$G$4)/('Lisa '!$E$4-'Lisa '!$G$4))))/49.8329)^Blad1!$M$15</f>
        <v>849.14831441225181</v>
      </c>
      <c r="F46" s="26">
        <f>Blad1!N45*((('Lisa '!$C$4-'Lisa '!$E$4)/(LN(('Lisa '!$C$4-'Lisa '!$G$4)/('Lisa '!$E$4-'Lisa '!$G$4))))/49.8329)^Blad1!$O$15</f>
        <v>1020.8239518912505</v>
      </c>
      <c r="G46" s="26">
        <f>Blad1!P45*((('Lisa '!$C$4-'Lisa '!$E$4)/(LN(('Lisa '!$C$4-'Lisa '!$G$4)/('Lisa '!$E$4-'Lisa '!$G$4))))/49.8329)^Blad1!$Q$15</f>
        <v>1141.4367180207951</v>
      </c>
      <c r="H46" s="26">
        <f>Blad1!R45*((('Lisa '!$C$4-'Lisa '!$E$4)/(LN(('Lisa '!$C$4-'Lisa '!$G$4)/('Lisa '!$E$4-'Lisa '!$G$4))))/49.8329)^Blad1!$S$15</f>
        <v>1353.2724296070592</v>
      </c>
      <c r="I46" s="26">
        <f>Blad1!T45*((('Lisa '!$C$4-'Lisa '!$E$4)/(LN(('Lisa '!$C$4-'Lisa '!$G$4)/('Lisa '!$E$4-'Lisa '!$G$4))))/49.8329)^Blad1!$U$15</f>
        <v>1438.8186396670919</v>
      </c>
    </row>
    <row r="47" spans="2:9">
      <c r="B47" s="15">
        <v>5200</v>
      </c>
      <c r="C47" s="26"/>
      <c r="D47" s="26"/>
      <c r="E47" s="26">
        <f>Blad1!L46*((('Lisa '!$C$4-'Lisa '!$E$4)/(LN(('Lisa '!$C$4-'Lisa '!$G$4)/('Lisa '!$E$4-'Lisa '!$G$4))))/49.8329)^Blad1!$M$15</f>
        <v>883.1142469887418</v>
      </c>
      <c r="F47" s="26">
        <f>Blad1!N46*((('Lisa '!$C$4-'Lisa '!$E$4)/(LN(('Lisa '!$C$4-'Lisa '!$G$4)/('Lisa '!$E$4-'Lisa '!$G$4))))/49.8329)^Blad1!$O$15</f>
        <v>1061.6569099669005</v>
      </c>
      <c r="G47" s="26">
        <f>Blad1!P46*((('Lisa '!$C$4-'Lisa '!$E$4)/(LN(('Lisa '!$C$4-'Lisa '!$G$4)/('Lisa '!$E$4-'Lisa '!$G$4))))/49.8329)^Blad1!$Q$15</f>
        <v>1187.094186741627</v>
      </c>
      <c r="H47" s="26">
        <f>Blad1!R46*((('Lisa '!$C$4-'Lisa '!$E$4)/(LN(('Lisa '!$C$4-'Lisa '!$G$4)/('Lisa '!$E$4-'Lisa '!$G$4))))/49.8329)^Blad1!$S$15</f>
        <v>1407.4033267913414</v>
      </c>
      <c r="I47" s="26">
        <f>Blad1!T46*((('Lisa '!$C$4-'Lisa '!$E$4)/(LN(('Lisa '!$C$4-'Lisa '!$G$4)/('Lisa '!$E$4-'Lisa '!$G$4))))/49.8329)^Blad1!$U$15</f>
        <v>1496.3713852537758</v>
      </c>
    </row>
    <row r="48" spans="2:9">
      <c r="B48" s="15">
        <v>5400</v>
      </c>
      <c r="C48" s="26"/>
      <c r="D48" s="26"/>
      <c r="E48" s="26">
        <f>Blad1!L47*((('Lisa '!$C$4-'Lisa '!$E$4)/(LN(('Lisa '!$C$4-'Lisa '!$G$4)/('Lisa '!$E$4-'Lisa '!$G$4))))/49.8329)^Blad1!$M$15</f>
        <v>917.0801795652319</v>
      </c>
      <c r="F48" s="26">
        <f>Blad1!N47*((('Lisa '!$C$4-'Lisa '!$E$4)/(LN(('Lisa '!$C$4-'Lisa '!$G$4)/('Lisa '!$E$4-'Lisa '!$G$4))))/49.8329)^Blad1!$O$15</f>
        <v>1102.4898680425504</v>
      </c>
      <c r="G48" s="26">
        <f>Blad1!P47*((('Lisa '!$C$4-'Lisa '!$E$4)/(LN(('Lisa '!$C$4-'Lisa '!$G$4)/('Lisa '!$E$4-'Lisa '!$G$4))))/49.8329)^Blad1!$Q$15</f>
        <v>1232.7516554624588</v>
      </c>
      <c r="H48" s="26">
        <f>Blad1!R47*((('Lisa '!$C$4-'Lisa '!$E$4)/(LN(('Lisa '!$C$4-'Lisa '!$G$4)/('Lisa '!$E$4-'Lisa '!$G$4))))/49.8329)^Blad1!$S$15</f>
        <v>1461.5342239756239</v>
      </c>
      <c r="I48" s="26">
        <f>Blad1!T47*((('Lisa '!$C$4-'Lisa '!$E$4)/(LN(('Lisa '!$C$4-'Lisa '!$G$4)/('Lisa '!$E$4-'Lisa '!$G$4))))/49.8329)^Blad1!$U$15</f>
        <v>1553.9241308404594</v>
      </c>
    </row>
    <row r="49" spans="2:19">
      <c r="B49" s="15">
        <v>5600</v>
      </c>
      <c r="C49" s="26"/>
      <c r="D49" s="26"/>
      <c r="E49" s="26">
        <f>Blad1!L48*((('Lisa '!$C$4-'Lisa '!$E$4)/(LN(('Lisa '!$C$4-'Lisa '!$G$4)/('Lisa '!$E$4-'Lisa '!$G$4))))/49.8329)^Blad1!$M$15</f>
        <v>951.04611214172201</v>
      </c>
      <c r="F49" s="26">
        <f>Blad1!N48*((('Lisa '!$C$4-'Lisa '!$E$4)/(LN(('Lisa '!$C$4-'Lisa '!$G$4)/('Lisa '!$E$4-'Lisa '!$G$4))))/49.8329)^Blad1!$O$15</f>
        <v>1143.3228261182007</v>
      </c>
      <c r="G49" s="26">
        <f>Blad1!P48*((('Lisa '!$C$4-'Lisa '!$E$4)/(LN(('Lisa '!$C$4-'Lisa '!$G$4)/('Lisa '!$E$4-'Lisa '!$G$4))))/49.8329)^Blad1!$Q$15</f>
        <v>1278.4091241832905</v>
      </c>
      <c r="H49" s="26">
        <f>Blad1!R48*((('Lisa '!$C$4-'Lisa '!$E$4)/(LN(('Lisa '!$C$4-'Lisa '!$G$4)/('Lisa '!$E$4-'Lisa '!$G$4))))/49.8329)^Blad1!$S$15</f>
        <v>1515.6651211599062</v>
      </c>
      <c r="I49" s="26">
        <f>Blad1!T48*((('Lisa '!$C$4-'Lisa '!$E$4)/(LN(('Lisa '!$C$4-'Lisa '!$G$4)/('Lisa '!$E$4-'Lisa '!$G$4))))/49.8329)^Blad1!$U$15</f>
        <v>1611.4768764271428</v>
      </c>
    </row>
    <row r="50" spans="2:19">
      <c r="B50" s="15">
        <v>5800</v>
      </c>
      <c r="C50" s="26"/>
      <c r="D50" s="26"/>
      <c r="E50" s="26">
        <f>Blad1!L49*((('Lisa '!$C$4-'Lisa '!$E$4)/(LN(('Lisa '!$C$4-'Lisa '!$G$4)/('Lisa '!$E$4-'Lisa '!$G$4))))/49.8329)^Blad1!$M$15</f>
        <v>985.01204471821211</v>
      </c>
      <c r="F50" s="26">
        <f>Blad1!N49*((('Lisa '!$C$4-'Lisa '!$E$4)/(LN(('Lisa '!$C$4-'Lisa '!$G$4)/('Lisa '!$E$4-'Lisa '!$G$4))))/49.8329)^Blad1!$O$15</f>
        <v>1184.1557841938506</v>
      </c>
      <c r="G50" s="26">
        <f>Blad1!P49*((('Lisa '!$C$4-'Lisa '!$E$4)/(LN(('Lisa '!$C$4-'Lisa '!$G$4)/('Lisa '!$E$4-'Lisa '!$G$4))))/49.8329)^Blad1!$Q$15</f>
        <v>1324.0665929041224</v>
      </c>
      <c r="H50" s="26">
        <f>Blad1!R49*((('Lisa '!$C$4-'Lisa '!$E$4)/(LN(('Lisa '!$C$4-'Lisa '!$G$4)/('Lisa '!$E$4-'Lisa '!$G$4))))/49.8329)^Blad1!$S$15</f>
        <v>1569.7960183441887</v>
      </c>
      <c r="I50" s="26">
        <f>Blad1!T49*((('Lisa '!$C$4-'Lisa '!$E$4)/(LN(('Lisa '!$C$4-'Lisa '!$G$4)/('Lisa '!$E$4-'Lisa '!$G$4))))/49.8329)^Blad1!$U$15</f>
        <v>1669.0296220138266</v>
      </c>
    </row>
    <row r="51" spans="2:19">
      <c r="B51" s="15">
        <v>6000</v>
      </c>
      <c r="C51" s="26"/>
      <c r="D51" s="26"/>
      <c r="E51" s="26">
        <f>Blad1!L50*((('Lisa '!$C$4-'Lisa '!$E$4)/(LN(('Lisa '!$C$4-'Lisa '!$G$4)/('Lisa '!$E$4-'Lisa '!$G$4))))/49.8329)^Blad1!$M$15</f>
        <v>1018.9779772947021</v>
      </c>
      <c r="F51" s="26">
        <f>Blad1!N50*((('Lisa '!$C$4-'Lisa '!$E$4)/(LN(('Lisa '!$C$4-'Lisa '!$G$4)/('Lisa '!$E$4-'Lisa '!$G$4))))/49.8329)^Blad1!$O$15</f>
        <v>1224.9887422695006</v>
      </c>
      <c r="G51" s="26">
        <f>Blad1!P50*((('Lisa '!$C$4-'Lisa '!$E$4)/(LN(('Lisa '!$C$4-'Lisa '!$G$4)/('Lisa '!$E$4-'Lisa '!$G$4))))/49.8329)^Blad1!$Q$15</f>
        <v>1369.7240616249542</v>
      </c>
      <c r="H51" s="26">
        <f>Blad1!R50*((('Lisa '!$C$4-'Lisa '!$E$4)/(LN(('Lisa '!$C$4-'Lisa '!$G$4)/('Lisa '!$E$4-'Lisa '!$G$4))))/49.8329)^Blad1!$S$15</f>
        <v>1623.926915528471</v>
      </c>
      <c r="I51" s="26">
        <f>Blad1!T50*((('Lisa '!$C$4-'Lisa '!$E$4)/(LN(('Lisa '!$C$4-'Lisa '!$G$4)/('Lisa '!$E$4-'Lisa '!$G$4))))/49.8329)^Blad1!$U$15</f>
        <v>1726.5823676005105</v>
      </c>
    </row>
    <row r="53" spans="2:19" ht="20" customHeight="1">
      <c r="B53" s="82" t="s">
        <v>20</v>
      </c>
      <c r="C53" s="82"/>
      <c r="D53" s="82"/>
      <c r="E53" s="82"/>
      <c r="F53" s="82"/>
      <c r="G53" s="82"/>
      <c r="H53" s="82"/>
      <c r="I53" s="82"/>
    </row>
    <row r="54" spans="2:19" ht="20" customHeight="1">
      <c r="B54" s="23"/>
      <c r="C54" s="81" t="s">
        <v>24</v>
      </c>
      <c r="D54" s="81"/>
      <c r="E54" s="81"/>
      <c r="F54" s="81"/>
      <c r="G54" s="81"/>
      <c r="H54" s="81"/>
      <c r="I54" s="81"/>
      <c r="L54" s="78"/>
      <c r="M54" s="79"/>
      <c r="N54" s="79"/>
      <c r="O54" s="79"/>
      <c r="P54" s="79"/>
      <c r="Q54" s="79"/>
      <c r="R54" s="79"/>
      <c r="S54" s="79"/>
    </row>
    <row r="55" spans="2:19" ht="20" customHeight="1">
      <c r="B55" s="24" t="s">
        <v>23</v>
      </c>
      <c r="C55" s="25">
        <v>21</v>
      </c>
      <c r="D55" s="25">
        <v>22</v>
      </c>
      <c r="E55" s="54">
        <v>32</v>
      </c>
      <c r="F55" s="54">
        <v>33</v>
      </c>
      <c r="G55" s="34">
        <v>43</v>
      </c>
      <c r="H55" s="34">
        <v>44</v>
      </c>
      <c r="I55" s="34">
        <v>54</v>
      </c>
      <c r="L55" s="58"/>
      <c r="M55" s="58"/>
      <c r="N55" s="58"/>
      <c r="O55" s="58"/>
      <c r="P55" s="58"/>
      <c r="Q55" s="57"/>
      <c r="R55" s="57"/>
      <c r="S55" s="57"/>
    </row>
    <row r="56" spans="2:19">
      <c r="B56" s="15">
        <v>400</v>
      </c>
      <c r="C56" s="26">
        <f>Blad1!H55*((('Lisa '!$C$4-'Lisa '!$E$4)/(LN(('Lisa '!$C$4-'Lisa '!$G$4)/('Lisa '!$E$4-'Lisa '!$G$4))))/49.8329)^Blad1!$I$61</f>
        <v>67.543694808171836</v>
      </c>
      <c r="D56" s="26">
        <f>Blad1!J55*((('Lisa '!$C$4-'Lisa '!$E$4)/(LN(('Lisa '!$C$4-'Lisa '!$G$4)/('Lisa '!$E$4-'Lisa '!$G$4))))/49.8329)^Blad1!$K$61</f>
        <v>83.708436212942871</v>
      </c>
      <c r="E56" s="26">
        <f>Blad1!L55*((('Lisa '!$C$4-'Lisa '!$E$4)/(LN(('Lisa '!$C$4-'Lisa '!$G$4)/('Lisa '!$E$4-'Lisa '!$G$4))))/49.8329)^Blad1!$M$61</f>
        <v>104.258705352213</v>
      </c>
      <c r="F56" s="26">
        <f>Blad1!N55*((('Lisa '!$C$4-'Lisa '!$E$4)/(LN(('Lisa '!$C$4-'Lisa '!$G$4)/('Lisa '!$E$4-'Lisa '!$G$4))))/49.8329)^Blad1!$O$61</f>
        <v>113.1276701877815</v>
      </c>
      <c r="G56" s="26">
        <f>Blad1!P55*((('Lisa '!$C$4-'Lisa '!$E$4)/(LN(('Lisa '!$C$4-'Lisa '!$G$4)/('Lisa '!$E$4-'Lisa '!$G$4))))/49.8329)^Blad1!$Q$61</f>
        <v>131.22965745111466</v>
      </c>
      <c r="H56" s="26">
        <f>Blad1!R55*((('Lisa '!$C$4-'Lisa '!$E$4)/(LN(('Lisa '!$C$4-'Lisa '!$G$4)/('Lisa '!$E$4-'Lisa '!$G$4))))/49.8329)^Blad1!$S$61</f>
        <v>147.23248853459725</v>
      </c>
      <c r="I56" s="26">
        <f>Blad1!T55*((('Lisa '!$C$4-'Lisa '!$E$4)/(LN(('Lisa '!$C$4-'Lisa '!$G$4)/('Lisa '!$E$4-'Lisa '!$G$4))))/49.8329)^Blad1!$U$61</f>
        <v>164.45569685982838</v>
      </c>
    </row>
    <row r="57" spans="2:19">
      <c r="B57" s="15">
        <v>500</v>
      </c>
      <c r="C57" s="26">
        <f>Blad1!H56*((('Lisa '!$C$4-'Lisa '!$E$4)/(LN(('Lisa '!$C$4-'Lisa '!$G$4)/('Lisa '!$E$4-'Lisa '!$G$4))))/49.8329)^Blad1!$I$61</f>
        <v>84.429618510214794</v>
      </c>
      <c r="D57" s="26">
        <f>Blad1!J56*((('Lisa '!$C$4-'Lisa '!$E$4)/(LN(('Lisa '!$C$4-'Lisa '!$G$4)/('Lisa '!$E$4-'Lisa '!$G$4))))/49.8329)^Blad1!$K$61</f>
        <v>104.63554526617858</v>
      </c>
      <c r="E57" s="26">
        <f>Blad1!L56*((('Lisa '!$C$4-'Lisa '!$E$4)/(LN(('Lisa '!$C$4-'Lisa '!$G$4)/('Lisa '!$E$4-'Lisa '!$G$4))))/49.8329)^Blad1!$M$61</f>
        <v>130.32338169026625</v>
      </c>
      <c r="F57" s="26">
        <f>Blad1!N56*((('Lisa '!$C$4-'Lisa '!$E$4)/(LN(('Lisa '!$C$4-'Lisa '!$G$4)/('Lisa '!$E$4-'Lisa '!$G$4))))/49.8329)^Blad1!$O$61</f>
        <v>141.40958773472687</v>
      </c>
      <c r="G57" s="26">
        <f>Blad1!P56*((('Lisa '!$C$4-'Lisa '!$E$4)/(LN(('Lisa '!$C$4-'Lisa '!$G$4)/('Lisa '!$E$4-'Lisa '!$G$4))))/49.8329)^Blad1!$Q$61</f>
        <v>164.03707181389333</v>
      </c>
      <c r="H57" s="26">
        <f>Blad1!R56*((('Lisa '!$C$4-'Lisa '!$E$4)/(LN(('Lisa '!$C$4-'Lisa '!$G$4)/('Lisa '!$E$4-'Lisa '!$G$4))))/49.8329)^Blad1!$S$61</f>
        <v>184.04061066824659</v>
      </c>
      <c r="I57" s="26">
        <f>Blad1!T56*((('Lisa '!$C$4-'Lisa '!$E$4)/(LN(('Lisa '!$C$4-'Lisa '!$G$4)/('Lisa '!$E$4-'Lisa '!$G$4))))/49.8329)^Blad1!$U$61</f>
        <v>205.56962107478546</v>
      </c>
    </row>
    <row r="58" spans="2:19">
      <c r="B58" s="15">
        <v>600</v>
      </c>
      <c r="C58" s="26">
        <f>Blad1!H57*((('Lisa '!$C$4-'Lisa '!$E$4)/(LN(('Lisa '!$C$4-'Lisa '!$G$4)/('Lisa '!$E$4-'Lisa '!$G$4))))/49.8329)^Blad1!$I$61</f>
        <v>101.31554221225774</v>
      </c>
      <c r="D58" s="26">
        <f>Blad1!J57*((('Lisa '!$C$4-'Lisa '!$E$4)/(LN(('Lisa '!$C$4-'Lisa '!$G$4)/('Lisa '!$E$4-'Lisa '!$G$4))))/49.8329)^Blad1!$K$61</f>
        <v>125.56265431941432</v>
      </c>
      <c r="E58" s="26">
        <f>Blad1!L57*((('Lisa '!$C$4-'Lisa '!$E$4)/(LN(('Lisa '!$C$4-'Lisa '!$G$4)/('Lisa '!$E$4-'Lisa '!$G$4))))/49.8329)^Blad1!$M$61</f>
        <v>156.38805802831951</v>
      </c>
      <c r="F58" s="26">
        <f>Blad1!N57*((('Lisa '!$C$4-'Lisa '!$E$4)/(LN(('Lisa '!$C$4-'Lisa '!$G$4)/('Lisa '!$E$4-'Lisa '!$G$4))))/49.8329)^Blad1!$O$61</f>
        <v>169.69150528167222</v>
      </c>
      <c r="G58" s="26">
        <f>Blad1!P57*((('Lisa '!$C$4-'Lisa '!$E$4)/(LN(('Lisa '!$C$4-'Lisa '!$G$4)/('Lisa '!$E$4-'Lisa '!$G$4))))/49.8329)^Blad1!$Q$61</f>
        <v>196.84448617667198</v>
      </c>
      <c r="H58" s="26">
        <f>Blad1!R57*((('Lisa '!$C$4-'Lisa '!$E$4)/(LN(('Lisa '!$C$4-'Lisa '!$G$4)/('Lisa '!$E$4-'Lisa '!$G$4))))/49.8329)^Blad1!$S$61</f>
        <v>220.84873280189589</v>
      </c>
      <c r="I58" s="26">
        <f>Blad1!T57*((('Lisa '!$C$4-'Lisa '!$E$4)/(LN(('Lisa '!$C$4-'Lisa '!$G$4)/('Lisa '!$E$4-'Lisa '!$G$4))))/49.8329)^Blad1!$U$61</f>
        <v>246.68354528974254</v>
      </c>
    </row>
    <row r="59" spans="2:19">
      <c r="B59" s="15">
        <v>700</v>
      </c>
      <c r="C59" s="26">
        <f>Blad1!H58*((('Lisa '!$C$4-'Lisa '!$E$4)/(LN(('Lisa '!$C$4-'Lisa '!$G$4)/('Lisa '!$E$4-'Lisa '!$G$4))))/49.8329)^Blad1!$I$61</f>
        <v>118.20146591430071</v>
      </c>
      <c r="D59" s="26">
        <f>Blad1!J58*((('Lisa '!$C$4-'Lisa '!$E$4)/(LN(('Lisa '!$C$4-'Lisa '!$G$4)/('Lisa '!$E$4-'Lisa '!$G$4))))/49.8329)^Blad1!$K$61</f>
        <v>146.48976337265003</v>
      </c>
      <c r="E59" s="26">
        <f>Blad1!L58*((('Lisa '!$C$4-'Lisa '!$E$4)/(LN(('Lisa '!$C$4-'Lisa '!$G$4)/('Lisa '!$E$4-'Lisa '!$G$4))))/49.8329)^Blad1!$M$61</f>
        <v>182.45273436637274</v>
      </c>
      <c r="F59" s="26">
        <f>Blad1!N58*((('Lisa '!$C$4-'Lisa '!$E$4)/(LN(('Lisa '!$C$4-'Lisa '!$G$4)/('Lisa '!$E$4-'Lisa '!$G$4))))/49.8329)^Blad1!$O$61</f>
        <v>197.9734228286176</v>
      </c>
      <c r="G59" s="26">
        <f>Blad1!P58*((('Lisa '!$C$4-'Lisa '!$E$4)/(LN(('Lisa '!$C$4-'Lisa '!$G$4)/('Lisa '!$E$4-'Lisa '!$G$4))))/49.8329)^Blad1!$Q$61</f>
        <v>229.65190053945065</v>
      </c>
      <c r="H59" s="26">
        <f>Blad1!R58*((('Lisa '!$C$4-'Lisa '!$E$4)/(LN(('Lisa '!$C$4-'Lisa '!$G$4)/('Lisa '!$E$4-'Lisa '!$G$4))))/49.8329)^Blad1!$S$61</f>
        <v>257.65685493554525</v>
      </c>
      <c r="I59" s="26">
        <f>Blad1!T58*((('Lisa '!$C$4-'Lisa '!$E$4)/(LN(('Lisa '!$C$4-'Lisa '!$G$4)/('Lisa '!$E$4-'Lisa '!$G$4))))/49.8329)^Blad1!$U$61</f>
        <v>287.79746950469962</v>
      </c>
    </row>
    <row r="60" spans="2:19">
      <c r="B60" s="15">
        <v>800</v>
      </c>
      <c r="C60" s="26">
        <f>Blad1!H59*((('Lisa '!$C$4-'Lisa '!$E$4)/(LN(('Lisa '!$C$4-'Lisa '!$G$4)/('Lisa '!$E$4-'Lisa '!$G$4))))/49.8329)^Blad1!$I$61</f>
        <v>135.08738961634367</v>
      </c>
      <c r="D60" s="26">
        <f>Blad1!J59*((('Lisa '!$C$4-'Lisa '!$E$4)/(LN(('Lisa '!$C$4-'Lisa '!$G$4)/('Lisa '!$E$4-'Lisa '!$G$4))))/49.8329)^Blad1!$K$61</f>
        <v>167.41687242588574</v>
      </c>
      <c r="E60" s="26">
        <f>Blad1!L59*((('Lisa '!$C$4-'Lisa '!$E$4)/(LN(('Lisa '!$C$4-'Lisa '!$G$4)/('Lisa '!$E$4-'Lisa '!$G$4))))/49.8329)^Blad1!$M$61</f>
        <v>208.517410704426</v>
      </c>
      <c r="F60" s="26">
        <f>Blad1!N59*((('Lisa '!$C$4-'Lisa '!$E$4)/(LN(('Lisa '!$C$4-'Lisa '!$G$4)/('Lisa '!$E$4-'Lisa '!$G$4))))/49.8329)^Blad1!$O$61</f>
        <v>226.25534037556301</v>
      </c>
      <c r="G60" s="26">
        <f>Blad1!P59*((('Lisa '!$C$4-'Lisa '!$E$4)/(LN(('Lisa '!$C$4-'Lisa '!$G$4)/('Lisa '!$E$4-'Lisa '!$G$4))))/49.8329)^Blad1!$Q$61</f>
        <v>262.45931490222932</v>
      </c>
      <c r="H60" s="26">
        <f>Blad1!R59*((('Lisa '!$C$4-'Lisa '!$E$4)/(LN(('Lisa '!$C$4-'Lisa '!$G$4)/('Lisa '!$E$4-'Lisa '!$G$4))))/49.8329)^Blad1!$S$61</f>
        <v>294.4649770691945</v>
      </c>
      <c r="I60" s="26">
        <f>Blad1!T59*((('Lisa '!$C$4-'Lisa '!$E$4)/(LN(('Lisa '!$C$4-'Lisa '!$G$4)/('Lisa '!$E$4-'Lisa '!$G$4))))/49.8329)^Blad1!$U$61</f>
        <v>328.91139371965676</v>
      </c>
    </row>
    <row r="61" spans="2:19">
      <c r="B61" s="15">
        <v>900</v>
      </c>
      <c r="C61" s="26">
        <f>Blad1!H60*((('Lisa '!$C$4-'Lisa '!$E$4)/(LN(('Lisa '!$C$4-'Lisa '!$G$4)/('Lisa '!$E$4-'Lisa '!$G$4))))/49.8329)^Blad1!$I$61</f>
        <v>151.97331331838663</v>
      </c>
      <c r="D61" s="26">
        <f>Blad1!J60*((('Lisa '!$C$4-'Lisa '!$E$4)/(LN(('Lisa '!$C$4-'Lisa '!$G$4)/('Lisa '!$E$4-'Lisa '!$G$4))))/49.8329)^Blad1!$K$61</f>
        <v>188.34398147912145</v>
      </c>
      <c r="E61" s="26">
        <f>Blad1!L60*((('Lisa '!$C$4-'Lisa '!$E$4)/(LN(('Lisa '!$C$4-'Lisa '!$G$4)/('Lisa '!$E$4-'Lisa '!$G$4))))/49.8329)^Blad1!$M$61</f>
        <v>234.58208704247923</v>
      </c>
      <c r="F61" s="26">
        <f>Blad1!N60*((('Lisa '!$C$4-'Lisa '!$E$4)/(LN(('Lisa '!$C$4-'Lisa '!$G$4)/('Lisa '!$E$4-'Lisa '!$G$4))))/49.8329)^Blad1!$O$61</f>
        <v>254.53725792250836</v>
      </c>
      <c r="G61" s="26">
        <f>Blad1!P60*((('Lisa '!$C$4-'Lisa '!$E$4)/(LN(('Lisa '!$C$4-'Lisa '!$G$4)/('Lisa '!$E$4-'Lisa '!$G$4))))/49.8329)^Blad1!$Q$61</f>
        <v>295.266729265008</v>
      </c>
      <c r="H61" s="26">
        <f>Blad1!R60*((('Lisa '!$C$4-'Lisa '!$E$4)/(LN(('Lisa '!$C$4-'Lisa '!$G$4)/('Lisa '!$E$4-'Lisa '!$G$4))))/49.8329)^Blad1!$S$61</f>
        <v>331.27309920284387</v>
      </c>
      <c r="I61" s="26">
        <f>Blad1!T60*((('Lisa '!$C$4-'Lisa '!$E$4)/(LN(('Lisa '!$C$4-'Lisa '!$G$4)/('Lisa '!$E$4-'Lisa '!$G$4))))/49.8329)^Blad1!$U$61</f>
        <v>370.02531793461378</v>
      </c>
      <c r="K61" s="78"/>
      <c r="L61" s="79"/>
      <c r="M61" s="79"/>
      <c r="N61" s="79"/>
      <c r="O61" s="79"/>
      <c r="P61" s="79"/>
      <c r="Q61" s="79"/>
      <c r="R61" s="79"/>
      <c r="S61" s="79"/>
    </row>
    <row r="62" spans="2:19">
      <c r="B62" s="15">
        <v>1000</v>
      </c>
      <c r="C62" s="26">
        <f>Blad1!H61*((('Lisa '!$C$4-'Lisa '!$E$4)/(LN(('Lisa '!$C$4-'Lisa '!$G$4)/('Lisa '!$E$4-'Lisa '!$G$4))))/49.8329)^Blad1!$I$61</f>
        <v>168.85923702042959</v>
      </c>
      <c r="D62" s="26">
        <f>Blad1!J61*((('Lisa '!$C$4-'Lisa '!$E$4)/(LN(('Lisa '!$C$4-'Lisa '!$G$4)/('Lisa '!$E$4-'Lisa '!$G$4))))/49.8329)^Blad1!$K$61</f>
        <v>209.27109053235716</v>
      </c>
      <c r="E62" s="26">
        <f>Blad1!L61*((('Lisa '!$C$4-'Lisa '!$E$4)/(LN(('Lisa '!$C$4-'Lisa '!$G$4)/('Lisa '!$E$4-'Lisa '!$G$4))))/49.8329)^Blad1!$M$61</f>
        <v>260.64676338053249</v>
      </c>
      <c r="F62" s="26">
        <f>Blad1!N61*((('Lisa '!$C$4-'Lisa '!$E$4)/(LN(('Lisa '!$C$4-'Lisa '!$G$4)/('Lisa '!$E$4-'Lisa '!$G$4))))/49.8329)^Blad1!$O$61</f>
        <v>282.81917546945374</v>
      </c>
      <c r="G62" s="26">
        <f>Blad1!P61*((('Lisa '!$C$4-'Lisa '!$E$4)/(LN(('Lisa '!$C$4-'Lisa '!$G$4)/('Lisa '!$E$4-'Lisa '!$G$4))))/49.8329)^Blad1!$Q$61</f>
        <v>328.07414362778667</v>
      </c>
      <c r="H62" s="26">
        <f>Blad1!R61*((('Lisa '!$C$4-'Lisa '!$E$4)/(LN(('Lisa '!$C$4-'Lisa '!$G$4)/('Lisa '!$E$4-'Lisa '!$G$4))))/49.8329)^Blad1!$S$61</f>
        <v>368.08122133649317</v>
      </c>
      <c r="I62" s="26">
        <f>Blad1!T61*((('Lisa '!$C$4-'Lisa '!$E$4)/(LN(('Lisa '!$C$4-'Lisa '!$G$4)/('Lisa '!$E$4-'Lisa '!$G$4))))/49.8329)^Blad1!$U$61</f>
        <v>411.13924214957092</v>
      </c>
      <c r="K62" s="44"/>
    </row>
    <row r="63" spans="2:19">
      <c r="B63" s="15">
        <v>1100</v>
      </c>
      <c r="C63" s="26">
        <f>Blad1!H62*((('Lisa '!$C$4-'Lisa '!$E$4)/(LN(('Lisa '!$C$4-'Lisa '!$G$4)/('Lisa '!$E$4-'Lisa '!$G$4))))/49.8329)^Blad1!$I$61</f>
        <v>185.74516072247255</v>
      </c>
      <c r="D63" s="26">
        <f>Blad1!J62*((('Lisa '!$C$4-'Lisa '!$E$4)/(LN(('Lisa '!$C$4-'Lisa '!$G$4)/('Lisa '!$E$4-'Lisa '!$G$4))))/49.8329)^Blad1!$K$61</f>
        <v>230.1981995855929</v>
      </c>
      <c r="E63" s="26">
        <f>Blad1!L62*((('Lisa '!$C$4-'Lisa '!$E$4)/(LN(('Lisa '!$C$4-'Lisa '!$G$4)/('Lisa '!$E$4-'Lisa '!$G$4))))/49.8329)^Blad1!$M$61</f>
        <v>286.71143971858572</v>
      </c>
      <c r="F63" s="26">
        <f>Blad1!N62*((('Lisa '!$C$4-'Lisa '!$E$4)/(LN(('Lisa '!$C$4-'Lisa '!$G$4)/('Lisa '!$E$4-'Lisa '!$G$4))))/49.8329)^Blad1!$O$61</f>
        <v>311.10109301639909</v>
      </c>
      <c r="G63" s="26">
        <f>Blad1!P62*((('Lisa '!$C$4-'Lisa '!$E$4)/(LN(('Lisa '!$C$4-'Lisa '!$G$4)/('Lisa '!$E$4-'Lisa '!$G$4))))/49.8329)^Blad1!$Q$61</f>
        <v>360.88155799056528</v>
      </c>
      <c r="H63" s="26">
        <f>Blad1!R62*((('Lisa '!$C$4-'Lisa '!$E$4)/(LN(('Lisa '!$C$4-'Lisa '!$G$4)/('Lisa '!$E$4-'Lisa '!$G$4))))/49.8329)^Blad1!$S$61</f>
        <v>404.88934347014248</v>
      </c>
      <c r="I63" s="26">
        <f>Blad1!T62*((('Lisa '!$C$4-'Lisa '!$E$4)/(LN(('Lisa '!$C$4-'Lisa '!$G$4)/('Lisa '!$E$4-'Lisa '!$G$4))))/49.8329)^Blad1!$U$61</f>
        <v>452.25316636452806</v>
      </c>
      <c r="K63" s="44"/>
    </row>
    <row r="64" spans="2:19">
      <c r="B64" s="15">
        <v>1200</v>
      </c>
      <c r="C64" s="26">
        <f>Blad1!H63*((('Lisa '!$C$4-'Lisa '!$E$4)/(LN(('Lisa '!$C$4-'Lisa '!$G$4)/('Lisa '!$E$4-'Lisa '!$G$4))))/49.8329)^Blad1!$I$61</f>
        <v>202.63108442451548</v>
      </c>
      <c r="D64" s="26">
        <f>Blad1!J63*((('Lisa '!$C$4-'Lisa '!$E$4)/(LN(('Lisa '!$C$4-'Lisa '!$G$4)/('Lisa '!$E$4-'Lisa '!$G$4))))/49.8329)^Blad1!$K$61</f>
        <v>251.12530863882864</v>
      </c>
      <c r="E64" s="26">
        <f>Blad1!L63*((('Lisa '!$C$4-'Lisa '!$E$4)/(LN(('Lisa '!$C$4-'Lisa '!$G$4)/('Lisa '!$E$4-'Lisa '!$G$4))))/49.8329)^Blad1!$M$61</f>
        <v>312.77611605663901</v>
      </c>
      <c r="F64" s="26">
        <f>Blad1!N63*((('Lisa '!$C$4-'Lisa '!$E$4)/(LN(('Lisa '!$C$4-'Lisa '!$G$4)/('Lisa '!$E$4-'Lisa '!$G$4))))/49.8329)^Blad1!$O$61</f>
        <v>339.38301056334444</v>
      </c>
      <c r="G64" s="26">
        <f>Blad1!P63*((('Lisa '!$C$4-'Lisa '!$E$4)/(LN(('Lisa '!$C$4-'Lisa '!$G$4)/('Lisa '!$E$4-'Lisa '!$G$4))))/49.8329)^Blad1!$Q$61</f>
        <v>393.68897235334396</v>
      </c>
      <c r="H64" s="26">
        <f>Blad1!R63*((('Lisa '!$C$4-'Lisa '!$E$4)/(LN(('Lisa '!$C$4-'Lisa '!$G$4)/('Lisa '!$E$4-'Lisa '!$G$4))))/49.8329)^Blad1!$S$61</f>
        <v>441.69746560379178</v>
      </c>
      <c r="I64" s="26">
        <f>Blad1!T63*((('Lisa '!$C$4-'Lisa '!$E$4)/(LN(('Lisa '!$C$4-'Lisa '!$G$4)/('Lisa '!$E$4-'Lisa '!$G$4))))/49.8329)^Blad1!$U$61</f>
        <v>493.36709057948508</v>
      </c>
      <c r="K64" s="44"/>
    </row>
    <row r="65" spans="2:19">
      <c r="B65" s="15">
        <v>1300</v>
      </c>
      <c r="C65" s="26">
        <f>Blad1!H64*((('Lisa '!$C$4-'Lisa '!$E$4)/(LN(('Lisa '!$C$4-'Lisa '!$G$4)/('Lisa '!$E$4-'Lisa '!$G$4))))/49.8329)^Blad1!$I$61</f>
        <v>219.51700812655847</v>
      </c>
      <c r="D65" s="26">
        <f>Blad1!J64*((('Lisa '!$C$4-'Lisa '!$E$4)/(LN(('Lisa '!$C$4-'Lisa '!$G$4)/('Lisa '!$E$4-'Lisa '!$G$4))))/49.8329)^Blad1!$K$61</f>
        <v>272.0524176920643</v>
      </c>
      <c r="E65" s="26">
        <f>Blad1!L64*((('Lisa '!$C$4-'Lisa '!$E$4)/(LN(('Lisa '!$C$4-'Lisa '!$G$4)/('Lisa '!$E$4-'Lisa '!$G$4))))/49.8329)^Blad1!$M$61</f>
        <v>338.84079239469224</v>
      </c>
      <c r="F65" s="26">
        <f>Blad1!N64*((('Lisa '!$C$4-'Lisa '!$E$4)/(LN(('Lisa '!$C$4-'Lisa '!$G$4)/('Lisa '!$E$4-'Lisa '!$G$4))))/49.8329)^Blad1!$O$61</f>
        <v>367.66492811028985</v>
      </c>
      <c r="G65" s="26">
        <f>Blad1!P64*((('Lisa '!$C$4-'Lisa '!$E$4)/(LN(('Lisa '!$C$4-'Lisa '!$G$4)/('Lisa '!$E$4-'Lisa '!$G$4))))/49.8329)^Blad1!$Q$61</f>
        <v>426.49638671612269</v>
      </c>
      <c r="H65" s="26">
        <f>Blad1!R64*((('Lisa '!$C$4-'Lisa '!$E$4)/(LN(('Lisa '!$C$4-'Lisa '!$G$4)/('Lisa '!$E$4-'Lisa '!$G$4))))/49.8329)^Blad1!$S$61</f>
        <v>478.50558773744109</v>
      </c>
      <c r="I65" s="26">
        <f>Blad1!T64*((('Lisa '!$C$4-'Lisa '!$E$4)/(LN(('Lisa '!$C$4-'Lisa '!$G$4)/('Lisa '!$E$4-'Lisa '!$G$4))))/49.8329)^Blad1!$U$61</f>
        <v>534.48101479444222</v>
      </c>
      <c r="K65" s="78"/>
      <c r="L65" s="79"/>
      <c r="M65" s="79"/>
      <c r="N65" s="79"/>
      <c r="O65" s="79"/>
      <c r="P65" s="79"/>
      <c r="Q65" s="79"/>
      <c r="R65" s="79"/>
      <c r="S65" s="79"/>
    </row>
    <row r="66" spans="2:19">
      <c r="B66" s="15">
        <v>1400</v>
      </c>
      <c r="C66" s="26">
        <f>Blad1!H65*((('Lisa '!$C$4-'Lisa '!$E$4)/(LN(('Lisa '!$C$4-'Lisa '!$G$4)/('Lisa '!$E$4-'Lisa '!$G$4))))/49.8329)^Blad1!$I$61</f>
        <v>236.40293182860142</v>
      </c>
      <c r="D66" s="26">
        <f>Blad1!J65*((('Lisa '!$C$4-'Lisa '!$E$4)/(LN(('Lisa '!$C$4-'Lisa '!$G$4)/('Lisa '!$E$4-'Lisa '!$G$4))))/49.8329)^Blad1!$K$61</f>
        <v>292.97952674530006</v>
      </c>
      <c r="E66" s="26">
        <f>Blad1!L65*((('Lisa '!$C$4-'Lisa '!$E$4)/(LN(('Lisa '!$C$4-'Lisa '!$G$4)/('Lisa '!$E$4-'Lisa '!$G$4))))/49.8329)^Blad1!$M$61</f>
        <v>364.90546873274548</v>
      </c>
      <c r="F66" s="26">
        <f>Blad1!N65*((('Lisa '!$C$4-'Lisa '!$E$4)/(LN(('Lisa '!$C$4-'Lisa '!$G$4)/('Lisa '!$E$4-'Lisa '!$G$4))))/49.8329)^Blad1!$O$61</f>
        <v>395.9468456572352</v>
      </c>
      <c r="G66" s="26">
        <f>Blad1!P65*((('Lisa '!$C$4-'Lisa '!$E$4)/(LN(('Lisa '!$C$4-'Lisa '!$G$4)/('Lisa '!$E$4-'Lisa '!$G$4))))/49.8329)^Blad1!$Q$61</f>
        <v>459.3038010789013</v>
      </c>
      <c r="H66" s="26">
        <f>Blad1!R65*((('Lisa '!$C$4-'Lisa '!$E$4)/(LN(('Lisa '!$C$4-'Lisa '!$G$4)/('Lisa '!$E$4-'Lisa '!$G$4))))/49.8329)^Blad1!$S$61</f>
        <v>515.31370987109051</v>
      </c>
      <c r="I66" s="26">
        <f>Blad1!T65*((('Lisa '!$C$4-'Lisa '!$E$4)/(LN(('Lisa '!$C$4-'Lisa '!$G$4)/('Lisa '!$E$4-'Lisa '!$G$4))))/49.8329)^Blad1!$U$61</f>
        <v>575.59493900939924</v>
      </c>
      <c r="K66" s="44"/>
    </row>
    <row r="67" spans="2:19">
      <c r="B67" s="15">
        <v>1500</v>
      </c>
      <c r="C67" s="26">
        <f>Blad1!H66*((('Lisa '!$C$4-'Lisa '!$E$4)/(LN(('Lisa '!$C$4-'Lisa '!$G$4)/('Lisa '!$E$4-'Lisa '!$G$4))))/49.8329)^Blad1!$I$61</f>
        <v>253.28885553064438</v>
      </c>
      <c r="D67" s="26">
        <f>Blad1!J66*((('Lisa '!$C$4-'Lisa '!$E$4)/(LN(('Lisa '!$C$4-'Lisa '!$G$4)/('Lisa '!$E$4-'Lisa '!$G$4))))/49.8329)^Blad1!$K$61</f>
        <v>313.90663579853577</v>
      </c>
      <c r="E67" s="26">
        <f>Blad1!L66*((('Lisa '!$C$4-'Lisa '!$E$4)/(LN(('Lisa '!$C$4-'Lisa '!$G$4)/('Lisa '!$E$4-'Lisa '!$G$4))))/49.8329)^Blad1!$M$61</f>
        <v>390.97014507079876</v>
      </c>
      <c r="F67" s="26">
        <f>Blad1!N66*((('Lisa '!$C$4-'Lisa '!$E$4)/(LN(('Lisa '!$C$4-'Lisa '!$G$4)/('Lisa '!$E$4-'Lisa '!$G$4))))/49.8329)^Blad1!$O$61</f>
        <v>424.22876320418061</v>
      </c>
      <c r="G67" s="26">
        <f>Blad1!P66*((('Lisa '!$C$4-'Lisa '!$E$4)/(LN(('Lisa '!$C$4-'Lisa '!$G$4)/('Lisa '!$E$4-'Lisa '!$G$4))))/49.8329)^Blad1!$Q$61</f>
        <v>492.11121544167997</v>
      </c>
      <c r="H67" s="26">
        <f>Blad1!R66*((('Lisa '!$C$4-'Lisa '!$E$4)/(LN(('Lisa '!$C$4-'Lisa '!$G$4)/('Lisa '!$E$4-'Lisa '!$G$4))))/49.8329)^Blad1!$S$61</f>
        <v>552.12183200473976</v>
      </c>
      <c r="I67" s="26">
        <f>Blad1!T66*((('Lisa '!$C$4-'Lisa '!$E$4)/(LN(('Lisa '!$C$4-'Lisa '!$G$4)/('Lisa '!$E$4-'Lisa '!$G$4))))/49.8329)^Blad1!$U$61</f>
        <v>616.70886322435638</v>
      </c>
      <c r="K67" s="44"/>
    </row>
    <row r="68" spans="2:19">
      <c r="B68" s="15">
        <v>1600</v>
      </c>
      <c r="C68" s="26">
        <f>Blad1!H67*((('Lisa '!$C$4-'Lisa '!$E$4)/(LN(('Lisa '!$C$4-'Lisa '!$G$4)/('Lisa '!$E$4-'Lisa '!$G$4))))/49.8329)^Blad1!$I$61</f>
        <v>270.17477923268734</v>
      </c>
      <c r="D68" s="26">
        <f>Blad1!J67*((('Lisa '!$C$4-'Lisa '!$E$4)/(LN(('Lisa '!$C$4-'Lisa '!$G$4)/('Lisa '!$E$4-'Lisa '!$G$4))))/49.8329)^Blad1!$K$61</f>
        <v>334.83374485177148</v>
      </c>
      <c r="E68" s="26">
        <f>Blad1!L67*((('Lisa '!$C$4-'Lisa '!$E$4)/(LN(('Lisa '!$C$4-'Lisa '!$G$4)/('Lisa '!$E$4-'Lisa '!$G$4))))/49.8329)^Blad1!$M$61</f>
        <v>417.034821408852</v>
      </c>
      <c r="F68" s="26">
        <f>Blad1!N67*((('Lisa '!$C$4-'Lisa '!$E$4)/(LN(('Lisa '!$C$4-'Lisa '!$G$4)/('Lisa '!$E$4-'Lisa '!$G$4))))/49.8329)^Blad1!$O$61</f>
        <v>452.51068075112602</v>
      </c>
      <c r="G68" s="26">
        <f>Blad1!P67*((('Lisa '!$C$4-'Lisa '!$E$4)/(LN(('Lisa '!$C$4-'Lisa '!$G$4)/('Lisa '!$E$4-'Lisa '!$G$4))))/49.8329)^Blad1!$Q$61</f>
        <v>524.91862980445865</v>
      </c>
      <c r="H68" s="26">
        <f>Blad1!R67*((('Lisa '!$C$4-'Lisa '!$E$4)/(LN(('Lisa '!$C$4-'Lisa '!$G$4)/('Lisa '!$E$4-'Lisa '!$G$4))))/49.8329)^Blad1!$S$61</f>
        <v>588.92995413838901</v>
      </c>
      <c r="I68" s="26">
        <f>Blad1!T67*((('Lisa '!$C$4-'Lisa '!$E$4)/(LN(('Lisa '!$C$4-'Lisa '!$G$4)/('Lisa '!$E$4-'Lisa '!$G$4))))/49.8329)^Blad1!$U$61</f>
        <v>657.82278743931352</v>
      </c>
    </row>
    <row r="69" spans="2:19">
      <c r="B69" s="15">
        <v>1700</v>
      </c>
      <c r="C69" s="26">
        <f>Blad1!H68*((('Lisa '!$C$4-'Lisa '!$E$4)/(LN(('Lisa '!$C$4-'Lisa '!$G$4)/('Lisa '!$E$4-'Lisa '!$G$4))))/49.8329)^Blad1!$I$61</f>
        <v>287.06070293473027</v>
      </c>
      <c r="D69" s="26">
        <f>Blad1!J68*((('Lisa '!$C$4-'Lisa '!$E$4)/(LN(('Lisa '!$C$4-'Lisa '!$G$4)/('Lisa '!$E$4-'Lisa '!$G$4))))/49.8329)^Blad1!$K$61</f>
        <v>355.7608539050072</v>
      </c>
      <c r="E69" s="26">
        <f>Blad1!L68*((('Lisa '!$C$4-'Lisa '!$E$4)/(LN(('Lisa '!$C$4-'Lisa '!$G$4)/('Lisa '!$E$4-'Lisa '!$G$4))))/49.8329)^Blad1!$M$61</f>
        <v>443.09949774690523</v>
      </c>
      <c r="F69" s="26">
        <f>Blad1!N68*((('Lisa '!$C$4-'Lisa '!$E$4)/(LN(('Lisa '!$C$4-'Lisa '!$G$4)/('Lisa '!$E$4-'Lisa '!$G$4))))/49.8329)^Blad1!$O$61</f>
        <v>480.79259829807131</v>
      </c>
      <c r="G69" s="26">
        <f>Blad1!P68*((('Lisa '!$C$4-'Lisa '!$E$4)/(LN(('Lisa '!$C$4-'Lisa '!$G$4)/('Lisa '!$E$4-'Lisa '!$G$4))))/49.8329)^Blad1!$Q$61</f>
        <v>557.72604416723732</v>
      </c>
      <c r="H69" s="26">
        <f>Blad1!R68*((('Lisa '!$C$4-'Lisa '!$E$4)/(LN(('Lisa '!$C$4-'Lisa '!$G$4)/('Lisa '!$E$4-'Lisa '!$G$4))))/49.8329)^Blad1!$S$61</f>
        <v>625.73807627203837</v>
      </c>
      <c r="I69" s="26">
        <f>Blad1!T68*((('Lisa '!$C$4-'Lisa '!$E$4)/(LN(('Lisa '!$C$4-'Lisa '!$G$4)/('Lisa '!$E$4-'Lisa '!$G$4))))/49.8329)^Blad1!$U$61</f>
        <v>698.93671165427065</v>
      </c>
    </row>
    <row r="70" spans="2:19">
      <c r="B70" s="15">
        <v>1800</v>
      </c>
      <c r="C70" s="26">
        <f>Blad1!H69*((('Lisa '!$C$4-'Lisa '!$E$4)/(LN(('Lisa '!$C$4-'Lisa '!$G$4)/('Lisa '!$E$4-'Lisa '!$G$4))))/49.8329)^Blad1!$I$61</f>
        <v>303.94662663677326</v>
      </c>
      <c r="D70" s="26">
        <f>Blad1!J69*((('Lisa '!$C$4-'Lisa '!$E$4)/(LN(('Lisa '!$C$4-'Lisa '!$G$4)/('Lisa '!$E$4-'Lisa '!$G$4))))/49.8329)^Blad1!$K$61</f>
        <v>376.68796295824291</v>
      </c>
      <c r="E70" s="26">
        <f>Blad1!L69*((('Lisa '!$C$4-'Lisa '!$E$4)/(LN(('Lisa '!$C$4-'Lisa '!$G$4)/('Lisa '!$E$4-'Lisa '!$G$4))))/49.8329)^Blad1!$M$61</f>
        <v>469.16417408495846</v>
      </c>
      <c r="F70" s="26">
        <f>Blad1!N69*((('Lisa '!$C$4-'Lisa '!$E$4)/(LN(('Lisa '!$C$4-'Lisa '!$G$4)/('Lisa '!$E$4-'Lisa '!$G$4))))/49.8329)^Blad1!$O$61</f>
        <v>509.07451584501672</v>
      </c>
      <c r="G70" s="26">
        <f>Blad1!P69*((('Lisa '!$C$4-'Lisa '!$E$4)/(LN(('Lisa '!$C$4-'Lisa '!$G$4)/('Lisa '!$E$4-'Lisa '!$G$4))))/49.8329)^Blad1!$Q$61</f>
        <v>590.53345853001599</v>
      </c>
      <c r="H70" s="26">
        <f>Blad1!R69*((('Lisa '!$C$4-'Lisa '!$E$4)/(LN(('Lisa '!$C$4-'Lisa '!$G$4)/('Lisa '!$E$4-'Lisa '!$G$4))))/49.8329)^Blad1!$S$61</f>
        <v>662.54619840568773</v>
      </c>
      <c r="I70" s="26">
        <f>Blad1!T69*((('Lisa '!$C$4-'Lisa '!$E$4)/(LN(('Lisa '!$C$4-'Lisa '!$G$4)/('Lisa '!$E$4-'Lisa '!$G$4))))/49.8329)^Blad1!$U$61</f>
        <v>740.05063586922756</v>
      </c>
    </row>
    <row r="71" spans="2:19">
      <c r="B71" s="15">
        <v>1900</v>
      </c>
      <c r="C71" s="26">
        <f>Blad1!H70*((('Lisa '!$C$4-'Lisa '!$E$4)/(LN(('Lisa '!$C$4-'Lisa '!$G$4)/('Lisa '!$E$4-'Lisa '!$G$4))))/49.8329)^Blad1!$I$61</f>
        <v>320.83255033881625</v>
      </c>
      <c r="D71" s="26">
        <f>Blad1!J70*((('Lisa '!$C$4-'Lisa '!$E$4)/(LN(('Lisa '!$C$4-'Lisa '!$G$4)/('Lisa '!$E$4-'Lisa '!$G$4))))/49.8329)^Blad1!$K$61</f>
        <v>397.61507201147867</v>
      </c>
      <c r="E71" s="26">
        <f>Blad1!L70*((('Lisa '!$C$4-'Lisa '!$E$4)/(LN(('Lisa '!$C$4-'Lisa '!$G$4)/('Lisa '!$E$4-'Lisa '!$G$4))))/49.8329)^Blad1!$M$61</f>
        <v>495.22885042301175</v>
      </c>
      <c r="F71" s="26">
        <f>Blad1!N70*((('Lisa '!$C$4-'Lisa '!$E$4)/(LN(('Lisa '!$C$4-'Lisa '!$G$4)/('Lisa '!$E$4-'Lisa '!$G$4))))/49.8329)^Blad1!$O$61</f>
        <v>537.35643339196201</v>
      </c>
      <c r="G71" s="26">
        <f>Blad1!P70*((('Lisa '!$C$4-'Lisa '!$E$4)/(LN(('Lisa '!$C$4-'Lisa '!$G$4)/('Lisa '!$E$4-'Lisa '!$G$4))))/49.8329)^Blad1!$Q$61</f>
        <v>623.34087289279466</v>
      </c>
      <c r="H71" s="26">
        <f>Blad1!R70*((('Lisa '!$C$4-'Lisa '!$E$4)/(LN(('Lisa '!$C$4-'Lisa '!$G$4)/('Lisa '!$E$4-'Lisa '!$G$4))))/49.8329)^Blad1!$S$61</f>
        <v>699.3543205393371</v>
      </c>
      <c r="I71" s="26">
        <f>Blad1!T70*((('Lisa '!$C$4-'Lisa '!$E$4)/(LN(('Lisa '!$C$4-'Lisa '!$G$4)/('Lisa '!$E$4-'Lisa '!$G$4))))/49.8329)^Blad1!$U$61</f>
        <v>781.1645600841847</v>
      </c>
    </row>
    <row r="72" spans="2:19">
      <c r="B72" s="15">
        <v>2000</v>
      </c>
      <c r="C72" s="26">
        <f>Blad1!H71*((('Lisa '!$C$4-'Lisa '!$E$4)/(LN(('Lisa '!$C$4-'Lisa '!$G$4)/('Lisa '!$E$4-'Lisa '!$G$4))))/49.8329)^Blad1!$I$61</f>
        <v>337.71847404085918</v>
      </c>
      <c r="D72" s="26">
        <f>Blad1!J71*((('Lisa '!$C$4-'Lisa '!$E$4)/(LN(('Lisa '!$C$4-'Lisa '!$G$4)/('Lisa '!$E$4-'Lisa '!$G$4))))/49.8329)^Blad1!$K$61</f>
        <v>418.54218106471433</v>
      </c>
      <c r="E72" s="26">
        <f>Blad1!L71*((('Lisa '!$C$4-'Lisa '!$E$4)/(LN(('Lisa '!$C$4-'Lisa '!$G$4)/('Lisa '!$E$4-'Lisa '!$G$4))))/49.8329)^Blad1!$M$61</f>
        <v>521.29352676106498</v>
      </c>
      <c r="F72" s="26">
        <f>Blad1!N71*((('Lisa '!$C$4-'Lisa '!$E$4)/(LN(('Lisa '!$C$4-'Lisa '!$G$4)/('Lisa '!$E$4-'Lisa '!$G$4))))/49.8329)^Blad1!$O$61</f>
        <v>565.63835093890748</v>
      </c>
      <c r="G72" s="26">
        <f>Blad1!P71*((('Lisa '!$C$4-'Lisa '!$E$4)/(LN(('Lisa '!$C$4-'Lisa '!$G$4)/('Lisa '!$E$4-'Lisa '!$G$4))))/49.8329)^Blad1!$Q$61</f>
        <v>656.14828725557334</v>
      </c>
      <c r="H72" s="26">
        <f>Blad1!R71*((('Lisa '!$C$4-'Lisa '!$E$4)/(LN(('Lisa '!$C$4-'Lisa '!$G$4)/('Lisa '!$E$4-'Lisa '!$G$4))))/49.8329)^Blad1!$S$61</f>
        <v>736.16244267298634</v>
      </c>
      <c r="I72" s="26">
        <f>Blad1!T71*((('Lisa '!$C$4-'Lisa '!$E$4)/(LN(('Lisa '!$C$4-'Lisa '!$G$4)/('Lisa '!$E$4-'Lisa '!$G$4))))/49.8329)^Blad1!$U$61</f>
        <v>822.27848429914184</v>
      </c>
    </row>
    <row r="73" spans="2:19">
      <c r="B73" s="15">
        <v>2100</v>
      </c>
      <c r="C73" s="26">
        <f>Blad1!H72*((('Lisa '!$C$4-'Lisa '!$E$4)/(LN(('Lisa '!$C$4-'Lisa '!$G$4)/('Lisa '!$E$4-'Lisa '!$G$4))))/49.8329)^Blad1!$I$61</f>
        <v>354.60439774290211</v>
      </c>
      <c r="D73" s="26">
        <f>Blad1!J72*((('Lisa '!$C$4-'Lisa '!$E$4)/(LN(('Lisa '!$C$4-'Lisa '!$G$4)/('Lisa '!$E$4-'Lisa '!$G$4))))/49.8329)^Blad1!$K$61</f>
        <v>439.46929011795004</v>
      </c>
      <c r="E73" s="26">
        <f>Blad1!L72*((('Lisa '!$C$4-'Lisa '!$E$4)/(LN(('Lisa '!$C$4-'Lisa '!$G$4)/('Lisa '!$E$4-'Lisa '!$G$4))))/49.8329)^Blad1!$M$61</f>
        <v>547.35820309911821</v>
      </c>
      <c r="F73" s="26">
        <f>Blad1!N72*((('Lisa '!$C$4-'Lisa '!$E$4)/(LN(('Lisa '!$C$4-'Lisa '!$G$4)/('Lisa '!$E$4-'Lisa '!$G$4))))/49.8329)^Blad1!$O$61</f>
        <v>593.92026848585283</v>
      </c>
      <c r="G73" s="26">
        <f>Blad1!P72*((('Lisa '!$C$4-'Lisa '!$E$4)/(LN(('Lisa '!$C$4-'Lisa '!$G$4)/('Lisa '!$E$4-'Lisa '!$G$4))))/49.8329)^Blad1!$Q$61</f>
        <v>688.95570161835201</v>
      </c>
      <c r="H73" s="26">
        <f>Blad1!R72*((('Lisa '!$C$4-'Lisa '!$E$4)/(LN(('Lisa '!$C$4-'Lisa '!$G$4)/('Lisa '!$E$4-'Lisa '!$G$4))))/49.8329)^Blad1!$S$61</f>
        <v>772.97056480663559</v>
      </c>
      <c r="I73" s="26">
        <f>Blad1!T72*((('Lisa '!$C$4-'Lisa '!$E$4)/(LN(('Lisa '!$C$4-'Lisa '!$G$4)/('Lisa '!$E$4-'Lisa '!$G$4))))/49.8329)^Blad1!$U$61</f>
        <v>863.39240851409897</v>
      </c>
    </row>
    <row r="74" spans="2:19">
      <c r="B74" s="15">
        <v>2200</v>
      </c>
      <c r="C74" s="26">
        <f>Blad1!H73*((('Lisa '!$C$4-'Lisa '!$E$4)/(LN(('Lisa '!$C$4-'Lisa '!$G$4)/('Lisa '!$E$4-'Lisa '!$G$4))))/49.8329)^Blad1!$I$61</f>
        <v>371.4903214449451</v>
      </c>
      <c r="D74" s="26">
        <f>Blad1!J73*((('Lisa '!$C$4-'Lisa '!$E$4)/(LN(('Lisa '!$C$4-'Lisa '!$G$4)/('Lisa '!$E$4-'Lisa '!$G$4))))/49.8329)^Blad1!$K$61</f>
        <v>460.39639917118581</v>
      </c>
      <c r="E74" s="26">
        <f>Blad1!L73*((('Lisa '!$C$4-'Lisa '!$E$4)/(LN(('Lisa '!$C$4-'Lisa '!$G$4)/('Lisa '!$E$4-'Lisa '!$G$4))))/49.8329)^Blad1!$M$61</f>
        <v>573.42287943717145</v>
      </c>
      <c r="F74" s="26">
        <f>Blad1!N73*((('Lisa '!$C$4-'Lisa '!$E$4)/(LN(('Lisa '!$C$4-'Lisa '!$G$4)/('Lisa '!$E$4-'Lisa '!$G$4))))/49.8329)^Blad1!$O$61</f>
        <v>622.20218603279818</v>
      </c>
      <c r="G74" s="26">
        <f>Blad1!P73*((('Lisa '!$C$4-'Lisa '!$E$4)/(LN(('Lisa '!$C$4-'Lisa '!$G$4)/('Lisa '!$E$4-'Lisa '!$G$4))))/49.8329)^Blad1!$Q$61</f>
        <v>721.76311598113057</v>
      </c>
      <c r="H74" s="26">
        <f>Blad1!R73*((('Lisa '!$C$4-'Lisa '!$E$4)/(LN(('Lisa '!$C$4-'Lisa '!$G$4)/('Lisa '!$E$4-'Lisa '!$G$4))))/49.8329)^Blad1!$S$61</f>
        <v>809.77868694028496</v>
      </c>
      <c r="I74" s="26">
        <f>Blad1!T73*((('Lisa '!$C$4-'Lisa '!$E$4)/(LN(('Lisa '!$C$4-'Lisa '!$G$4)/('Lisa '!$E$4-'Lisa '!$G$4))))/49.8329)^Blad1!$U$61</f>
        <v>904.50633272905611</v>
      </c>
    </row>
    <row r="75" spans="2:19" ht="12" customHeight="1">
      <c r="B75" s="15">
        <v>2300</v>
      </c>
      <c r="C75" s="26">
        <f>Blad1!H74*((('Lisa '!$C$4-'Lisa '!$E$4)/(LN(('Lisa '!$C$4-'Lisa '!$G$4)/('Lisa '!$E$4-'Lisa '!$G$4))))/49.8329)^Blad1!$I$61</f>
        <v>388.37624514698808</v>
      </c>
      <c r="D75" s="26">
        <f>Blad1!J74*((('Lisa '!$C$4-'Lisa '!$E$4)/(LN(('Lisa '!$C$4-'Lisa '!$G$4)/('Lisa '!$E$4-'Lisa '!$G$4))))/49.8329)^Blad1!$K$61</f>
        <v>481.32350822442152</v>
      </c>
      <c r="E75" s="26">
        <f>Blad1!L74*((('Lisa '!$C$4-'Lisa '!$E$4)/(LN(('Lisa '!$C$4-'Lisa '!$G$4)/('Lisa '!$E$4-'Lisa '!$G$4))))/49.8329)^Blad1!$M$61</f>
        <v>599.48755577522468</v>
      </c>
      <c r="F75" s="26">
        <f>Blad1!N74*((('Lisa '!$C$4-'Lisa '!$E$4)/(LN(('Lisa '!$C$4-'Lisa '!$G$4)/('Lisa '!$E$4-'Lisa '!$G$4))))/49.8329)^Blad1!$O$61</f>
        <v>650.48410357974365</v>
      </c>
      <c r="G75" s="26">
        <f>Blad1!P74*((('Lisa '!$C$4-'Lisa '!$E$4)/(LN(('Lisa '!$C$4-'Lisa '!$G$4)/('Lisa '!$E$4-'Lisa '!$G$4))))/49.8329)^Blad1!$Q$61</f>
        <v>754.57053034390935</v>
      </c>
      <c r="H75" s="26">
        <f>Blad1!R74*((('Lisa '!$C$4-'Lisa '!$E$4)/(LN(('Lisa '!$C$4-'Lisa '!$G$4)/('Lisa '!$E$4-'Lisa '!$G$4))))/49.8329)^Blad1!$S$61</f>
        <v>846.58680907393432</v>
      </c>
      <c r="I75" s="26">
        <f>Blad1!T74*((('Lisa '!$C$4-'Lisa '!$E$4)/(LN(('Lisa '!$C$4-'Lisa '!$G$4)/('Lisa '!$E$4-'Lisa '!$G$4))))/49.8329)^Blad1!$U$61</f>
        <v>945.62025694401314</v>
      </c>
    </row>
    <row r="76" spans="2:19">
      <c r="B76" s="15">
        <v>2400</v>
      </c>
      <c r="C76" s="26">
        <f>Blad1!H75*((('Lisa '!$C$4-'Lisa '!$E$4)/(LN(('Lisa '!$C$4-'Lisa '!$G$4)/('Lisa '!$E$4-'Lisa '!$G$4))))/49.8329)^Blad1!$I$61</f>
        <v>405.26216884903096</v>
      </c>
      <c r="D76" s="26">
        <f>Blad1!J75*((('Lisa '!$C$4-'Lisa '!$E$4)/(LN(('Lisa '!$C$4-'Lisa '!$G$4)/('Lisa '!$E$4-'Lisa '!$G$4))))/49.8329)^Blad1!$K$61</f>
        <v>502.25061727765728</v>
      </c>
      <c r="E76" s="26">
        <f>Blad1!L75*((('Lisa '!$C$4-'Lisa '!$E$4)/(LN(('Lisa '!$C$4-'Lisa '!$G$4)/('Lisa '!$E$4-'Lisa '!$G$4))))/49.8329)^Blad1!$M$61</f>
        <v>625.55223211327802</v>
      </c>
      <c r="F76" s="26">
        <f>Blad1!N75*((('Lisa '!$C$4-'Lisa '!$E$4)/(LN(('Lisa '!$C$4-'Lisa '!$G$4)/('Lisa '!$E$4-'Lisa '!$G$4))))/49.8329)^Blad1!$O$61</f>
        <v>678.76602112668888</v>
      </c>
      <c r="G76" s="26">
        <f>Blad1!P75*((('Lisa '!$C$4-'Lisa '!$E$4)/(LN(('Lisa '!$C$4-'Lisa '!$G$4)/('Lisa '!$E$4-'Lisa '!$G$4))))/49.8329)^Blad1!$Q$61</f>
        <v>787.37794470668791</v>
      </c>
      <c r="H76" s="26">
        <f>Blad1!R75*((('Lisa '!$C$4-'Lisa '!$E$4)/(LN(('Lisa '!$C$4-'Lisa '!$G$4)/('Lisa '!$E$4-'Lisa '!$G$4))))/49.8329)^Blad1!$S$61</f>
        <v>883.39493120758357</v>
      </c>
      <c r="I76" s="26">
        <f>Blad1!T75*((('Lisa '!$C$4-'Lisa '!$E$4)/(LN(('Lisa '!$C$4-'Lisa '!$G$4)/('Lisa '!$E$4-'Lisa '!$G$4))))/49.8329)^Blad1!$U$61</f>
        <v>986.73418115897016</v>
      </c>
    </row>
    <row r="77" spans="2:19">
      <c r="B77" s="15">
        <v>2500</v>
      </c>
      <c r="C77" s="26">
        <f>Blad1!H76*((('Lisa '!$C$4-'Lisa '!$E$4)/(LN(('Lisa '!$C$4-'Lisa '!$G$4)/('Lisa '!$E$4-'Lisa '!$G$4))))/49.8329)^Blad1!$I$61</f>
        <v>422.14809255107394</v>
      </c>
      <c r="D77" s="26">
        <f>Blad1!J76*((('Lisa '!$C$4-'Lisa '!$E$4)/(LN(('Lisa '!$C$4-'Lisa '!$G$4)/('Lisa '!$E$4-'Lisa '!$G$4))))/49.8329)^Blad1!$K$61</f>
        <v>523.17772633089294</v>
      </c>
      <c r="E77" s="26">
        <f>Blad1!L76*((('Lisa '!$C$4-'Lisa '!$E$4)/(LN(('Lisa '!$C$4-'Lisa '!$G$4)/('Lisa '!$E$4-'Lisa '!$G$4))))/49.8329)^Blad1!$M$61</f>
        <v>651.61690845133126</v>
      </c>
      <c r="F77" s="26">
        <f>Blad1!N76*((('Lisa '!$C$4-'Lisa '!$E$4)/(LN(('Lisa '!$C$4-'Lisa '!$G$4)/('Lisa '!$E$4-'Lisa '!$G$4))))/49.8329)^Blad1!$O$61</f>
        <v>707.04793867363435</v>
      </c>
      <c r="G77" s="26">
        <f>Blad1!P76*((('Lisa '!$C$4-'Lisa '!$E$4)/(LN(('Lisa '!$C$4-'Lisa '!$G$4)/('Lisa '!$E$4-'Lisa '!$G$4))))/49.8329)^Blad1!$Q$61</f>
        <v>820.18535906946659</v>
      </c>
      <c r="H77" s="26">
        <f>Blad1!R76*((('Lisa '!$C$4-'Lisa '!$E$4)/(LN(('Lisa '!$C$4-'Lisa '!$G$4)/('Lisa '!$E$4-'Lisa '!$G$4))))/49.8329)^Blad1!$S$61</f>
        <v>920.20305334123293</v>
      </c>
      <c r="I77" s="26">
        <f>Blad1!T76*((('Lisa '!$C$4-'Lisa '!$E$4)/(LN(('Lisa '!$C$4-'Lisa '!$G$4)/('Lisa '!$E$4-'Lisa '!$G$4))))/49.8329)^Blad1!$U$61</f>
        <v>1027.8481053739274</v>
      </c>
    </row>
    <row r="78" spans="2:19">
      <c r="B78" s="15">
        <v>2600</v>
      </c>
      <c r="C78" s="26">
        <f>Blad1!H77*((('Lisa '!$C$4-'Lisa '!$E$4)/(LN(('Lisa '!$C$4-'Lisa '!$G$4)/('Lisa '!$E$4-'Lisa '!$G$4))))/49.8329)^Blad1!$I$61</f>
        <v>439.03401625311693</v>
      </c>
      <c r="D78" s="26">
        <f>Blad1!J77*((('Lisa '!$C$4-'Lisa '!$E$4)/(LN(('Lisa '!$C$4-'Lisa '!$G$4)/('Lisa '!$E$4-'Lisa '!$G$4))))/49.8329)^Blad1!$K$61</f>
        <v>544.10483538412859</v>
      </c>
      <c r="E78" s="26">
        <f>Blad1!L77*((('Lisa '!$C$4-'Lisa '!$E$4)/(LN(('Lisa '!$C$4-'Lisa '!$G$4)/('Lisa '!$E$4-'Lisa '!$G$4))))/49.8329)^Blad1!$M$61</f>
        <v>677.68158478938449</v>
      </c>
      <c r="F78" s="26">
        <f>Blad1!N77*((('Lisa '!$C$4-'Lisa '!$E$4)/(LN(('Lisa '!$C$4-'Lisa '!$G$4)/('Lisa '!$E$4-'Lisa '!$G$4))))/49.8329)^Blad1!$O$61</f>
        <v>735.3298562205797</v>
      </c>
      <c r="G78" s="26">
        <f>Blad1!P77*((('Lisa '!$C$4-'Lisa '!$E$4)/(LN(('Lisa '!$C$4-'Lisa '!$G$4)/('Lisa '!$E$4-'Lisa '!$G$4))))/49.8329)^Blad1!$Q$61</f>
        <v>852.99277343224537</v>
      </c>
      <c r="H78" s="26">
        <f>Blad1!R77*((('Lisa '!$C$4-'Lisa '!$E$4)/(LN(('Lisa '!$C$4-'Lisa '!$G$4)/('Lisa '!$E$4-'Lisa '!$G$4))))/49.8329)^Blad1!$S$61</f>
        <v>957.01117547488218</v>
      </c>
      <c r="I78" s="26">
        <f>Blad1!T77*((('Lisa '!$C$4-'Lisa '!$E$4)/(LN(('Lisa '!$C$4-'Lisa '!$G$4)/('Lisa '!$E$4-'Lisa '!$G$4))))/49.8329)^Blad1!$U$61</f>
        <v>1068.9620295888844</v>
      </c>
    </row>
    <row r="79" spans="2:19">
      <c r="B79" s="15">
        <v>2700</v>
      </c>
      <c r="C79" s="26">
        <f>Blad1!H78*((('Lisa '!$C$4-'Lisa '!$E$4)/(LN(('Lisa '!$C$4-'Lisa '!$G$4)/('Lisa '!$E$4-'Lisa '!$G$4))))/49.8329)^Blad1!$I$61</f>
        <v>455.91993995515986</v>
      </c>
      <c r="D79" s="26">
        <f>Blad1!J78*((('Lisa '!$C$4-'Lisa '!$E$4)/(LN(('Lisa '!$C$4-'Lisa '!$G$4)/('Lisa '!$E$4-'Lisa '!$G$4))))/49.8329)^Blad1!$K$61</f>
        <v>565.03194443736436</v>
      </c>
      <c r="E79" s="26">
        <f>Blad1!L78*((('Lisa '!$C$4-'Lisa '!$E$4)/(LN(('Lisa '!$C$4-'Lisa '!$G$4)/('Lisa '!$E$4-'Lisa '!$G$4))))/49.8329)^Blad1!$M$61</f>
        <v>703.74626112743772</v>
      </c>
      <c r="F79" s="26">
        <f>Blad1!N78*((('Lisa '!$C$4-'Lisa '!$E$4)/(LN(('Lisa '!$C$4-'Lisa '!$G$4)/('Lisa '!$E$4-'Lisa '!$G$4))))/49.8329)^Blad1!$O$61</f>
        <v>763.61177376752516</v>
      </c>
      <c r="G79" s="26">
        <f>Blad1!P78*((('Lisa '!$C$4-'Lisa '!$E$4)/(LN(('Lisa '!$C$4-'Lisa '!$G$4)/('Lisa '!$E$4-'Lisa '!$G$4))))/49.8329)^Blad1!$Q$61</f>
        <v>885.80018779502393</v>
      </c>
      <c r="H79" s="26">
        <f>Blad1!R78*((('Lisa '!$C$4-'Lisa '!$E$4)/(LN(('Lisa '!$C$4-'Lisa '!$G$4)/('Lisa '!$E$4-'Lisa '!$G$4))))/49.8329)^Blad1!$S$61</f>
        <v>993.81929760853143</v>
      </c>
      <c r="I79" s="26">
        <f>Blad1!T78*((('Lisa '!$C$4-'Lisa '!$E$4)/(LN(('Lisa '!$C$4-'Lisa '!$G$4)/('Lisa '!$E$4-'Lisa '!$G$4))))/49.8329)^Blad1!$U$61</f>
        <v>1110.0759538038417</v>
      </c>
    </row>
    <row r="80" spans="2:19">
      <c r="B80" s="15">
        <v>2800</v>
      </c>
      <c r="C80" s="26">
        <f>Blad1!H79*((('Lisa '!$C$4-'Lisa '!$E$4)/(LN(('Lisa '!$C$4-'Lisa '!$G$4)/('Lisa '!$E$4-'Lisa '!$G$4))))/49.8329)^Blad1!$I$61</f>
        <v>472.80586365720285</v>
      </c>
      <c r="D80" s="26">
        <f>Blad1!J79*((('Lisa '!$C$4-'Lisa '!$E$4)/(LN(('Lisa '!$C$4-'Lisa '!$G$4)/('Lisa '!$E$4-'Lisa '!$G$4))))/49.8329)^Blad1!$K$61</f>
        <v>585.95905349060013</v>
      </c>
      <c r="E80" s="26">
        <f>Blad1!L79*((('Lisa '!$C$4-'Lisa '!$E$4)/(LN(('Lisa '!$C$4-'Lisa '!$G$4)/('Lisa '!$E$4-'Lisa '!$G$4))))/49.8329)^Blad1!$M$61</f>
        <v>729.81093746549095</v>
      </c>
      <c r="F80" s="26">
        <f>Blad1!N79*((('Lisa '!$C$4-'Lisa '!$E$4)/(LN(('Lisa '!$C$4-'Lisa '!$G$4)/('Lisa '!$E$4-'Lisa '!$G$4))))/49.8329)^Blad1!$O$61</f>
        <v>791.8936913144704</v>
      </c>
      <c r="G80" s="26">
        <f>Blad1!P79*((('Lisa '!$C$4-'Lisa '!$E$4)/(LN(('Lisa '!$C$4-'Lisa '!$G$4)/('Lisa '!$E$4-'Lisa '!$G$4))))/49.8329)^Blad1!$Q$61</f>
        <v>918.6076021578026</v>
      </c>
      <c r="H80" s="26">
        <f>Blad1!R79*((('Lisa '!$C$4-'Lisa '!$E$4)/(LN(('Lisa '!$C$4-'Lisa '!$G$4)/('Lisa '!$E$4-'Lisa '!$G$4))))/49.8329)^Blad1!$S$61</f>
        <v>1030.627419742181</v>
      </c>
      <c r="I80" s="26">
        <f>Blad1!T79*((('Lisa '!$C$4-'Lisa '!$E$4)/(LN(('Lisa '!$C$4-'Lisa '!$G$4)/('Lisa '!$E$4-'Lisa '!$G$4))))/49.8329)^Blad1!$U$61</f>
        <v>1151.1898780187985</v>
      </c>
    </row>
    <row r="81" spans="2:9">
      <c r="B81" s="15">
        <v>2900</v>
      </c>
      <c r="C81" s="26">
        <f>Blad1!H80*((('Lisa '!$C$4-'Lisa '!$E$4)/(LN(('Lisa '!$C$4-'Lisa '!$G$4)/('Lisa '!$E$4-'Lisa '!$G$4))))/49.8329)^Blad1!$I$61</f>
        <v>489.69178735924578</v>
      </c>
      <c r="D81" s="26">
        <f>Blad1!J80*((('Lisa '!$C$4-'Lisa '!$E$4)/(LN(('Lisa '!$C$4-'Lisa '!$G$4)/('Lisa '!$E$4-'Lisa '!$G$4))))/49.8329)^Blad1!$K$61</f>
        <v>606.88616254383589</v>
      </c>
      <c r="E81" s="26">
        <f>Blad1!L80*((('Lisa '!$C$4-'Lisa '!$E$4)/(LN(('Lisa '!$C$4-'Lisa '!$G$4)/('Lisa '!$E$4-'Lisa '!$G$4))))/49.8329)^Blad1!$M$61</f>
        <v>755.87561380354418</v>
      </c>
      <c r="F81" s="26">
        <f>Blad1!N80*((('Lisa '!$C$4-'Lisa '!$E$4)/(LN(('Lisa '!$C$4-'Lisa '!$G$4)/('Lisa '!$E$4-'Lisa '!$G$4))))/49.8329)^Blad1!$O$61</f>
        <v>820.17560886141575</v>
      </c>
      <c r="G81" s="26">
        <f>Blad1!P80*((('Lisa '!$C$4-'Lisa '!$E$4)/(LN(('Lisa '!$C$4-'Lisa '!$G$4)/('Lisa '!$E$4-'Lisa '!$G$4))))/49.8329)^Blad1!$Q$61</f>
        <v>951.41501652058128</v>
      </c>
      <c r="H81" s="26">
        <f>Blad1!R80*((('Lisa '!$C$4-'Lisa '!$E$4)/(LN(('Lisa '!$C$4-'Lisa '!$G$4)/('Lisa '!$E$4-'Lisa '!$G$4))))/49.8329)^Blad1!$S$61</f>
        <v>1067.4355418758303</v>
      </c>
      <c r="I81" s="26">
        <f>Blad1!T80*((('Lisa '!$C$4-'Lisa '!$E$4)/(LN(('Lisa '!$C$4-'Lisa '!$G$4)/('Lisa '!$E$4-'Lisa '!$G$4))))/49.8329)^Blad1!$U$61</f>
        <v>1192.3038022337557</v>
      </c>
    </row>
    <row r="82" spans="2:9">
      <c r="B82" s="15">
        <v>3000</v>
      </c>
      <c r="C82" s="26">
        <f>Blad1!H81*((('Lisa '!$C$4-'Lisa '!$E$4)/(LN(('Lisa '!$C$4-'Lisa '!$G$4)/('Lisa '!$E$4-'Lisa '!$G$4))))/49.8329)^Blad1!$I$61</f>
        <v>506.57771106128877</v>
      </c>
      <c r="D82" s="26">
        <f>Blad1!J81*((('Lisa '!$C$4-'Lisa '!$E$4)/(LN(('Lisa '!$C$4-'Lisa '!$G$4)/('Lisa '!$E$4-'Lisa '!$G$4))))/49.8329)^Blad1!$K$61</f>
        <v>627.81327159707155</v>
      </c>
      <c r="E82" s="26">
        <f>Blad1!L81*((('Lisa '!$C$4-'Lisa '!$E$4)/(LN(('Lisa '!$C$4-'Lisa '!$G$4)/('Lisa '!$E$4-'Lisa '!$G$4))))/49.8329)^Blad1!$M$61</f>
        <v>781.94029014159753</v>
      </c>
      <c r="F82" s="26">
        <f>Blad1!N81*((('Lisa '!$C$4-'Lisa '!$E$4)/(LN(('Lisa '!$C$4-'Lisa '!$G$4)/('Lisa '!$E$4-'Lisa '!$G$4))))/49.8329)^Blad1!$O$61</f>
        <v>848.45752640836122</v>
      </c>
      <c r="G82" s="26">
        <f>Blad1!P81*((('Lisa '!$C$4-'Lisa '!$E$4)/(LN(('Lisa '!$C$4-'Lisa '!$G$4)/('Lisa '!$E$4-'Lisa '!$G$4))))/49.8329)^Blad1!$Q$61</f>
        <v>984.22243088335995</v>
      </c>
      <c r="H82" s="26">
        <f>Blad1!R81*((('Lisa '!$C$4-'Lisa '!$E$4)/(LN(('Lisa '!$C$4-'Lisa '!$G$4)/('Lisa '!$E$4-'Lisa '!$G$4))))/49.8329)^Blad1!$S$61</f>
        <v>1104.2436640094795</v>
      </c>
      <c r="I82" s="26">
        <f>Blad1!T81*((('Lisa '!$C$4-'Lisa '!$E$4)/(LN(('Lisa '!$C$4-'Lisa '!$G$4)/('Lisa '!$E$4-'Lisa '!$G$4))))/49.8329)^Blad1!$U$61</f>
        <v>1233.4177264487128</v>
      </c>
    </row>
    <row r="83" spans="2:9">
      <c r="B83" s="15">
        <v>3200</v>
      </c>
      <c r="C83" s="26">
        <f>Blad1!H82*((('Lisa '!$C$4-'Lisa '!$E$4)/(LN(('Lisa '!$C$4-'Lisa '!$G$4)/('Lisa '!$E$4-'Lisa '!$G$4))))/49.8329)^Blad1!$I$61</f>
        <v>540.34955846537468</v>
      </c>
      <c r="D83" s="26">
        <f>Blad1!J82*((('Lisa '!$C$4-'Lisa '!$E$4)/(LN(('Lisa '!$C$4-'Lisa '!$G$4)/('Lisa '!$E$4-'Lisa '!$G$4))))/49.8329)^Blad1!$K$61</f>
        <v>669.66748970354297</v>
      </c>
      <c r="E83" s="26">
        <f>Blad1!L82*((('Lisa '!$C$4-'Lisa '!$E$4)/(LN(('Lisa '!$C$4-'Lisa '!$G$4)/('Lisa '!$E$4-'Lisa '!$G$4))))/49.8329)^Blad1!$M$61</f>
        <v>834.06964281770399</v>
      </c>
      <c r="F83" s="26">
        <f>Blad1!N82*((('Lisa '!$C$4-'Lisa '!$E$4)/(LN(('Lisa '!$C$4-'Lisa '!$G$4)/('Lisa '!$E$4-'Lisa '!$G$4))))/49.8329)^Blad1!$O$61</f>
        <v>905.02136150225203</v>
      </c>
      <c r="G83" s="26">
        <f>Blad1!P82*((('Lisa '!$C$4-'Lisa '!$E$4)/(LN(('Lisa '!$C$4-'Lisa '!$G$4)/('Lisa '!$E$4-'Lisa '!$G$4))))/49.8329)^Blad1!$Q$61</f>
        <v>1049.8372596089173</v>
      </c>
      <c r="H83" s="26">
        <f>Blad1!R82*((('Lisa '!$C$4-'Lisa '!$E$4)/(LN(('Lisa '!$C$4-'Lisa '!$G$4)/('Lisa '!$E$4-'Lisa '!$G$4))))/49.8329)^Blad1!$S$61</f>
        <v>1177.859908276778</v>
      </c>
      <c r="I83" s="26">
        <f>Blad1!T82*((('Lisa '!$C$4-'Lisa '!$E$4)/(LN(('Lisa '!$C$4-'Lisa '!$G$4)/('Lisa '!$E$4-'Lisa '!$G$4))))/49.8329)^Blad1!$U$61</f>
        <v>1315.645574878627</v>
      </c>
    </row>
    <row r="84" spans="2:9">
      <c r="B84" s="15">
        <v>3400</v>
      </c>
      <c r="C84" s="26">
        <f>Blad1!H83*((('Lisa '!$C$4-'Lisa '!$E$4)/(LN(('Lisa '!$C$4-'Lisa '!$G$4)/('Lisa '!$E$4-'Lisa '!$G$4))))/49.8329)^Blad1!$I$61</f>
        <v>574.12140586946055</v>
      </c>
      <c r="D84" s="26">
        <f>Blad1!J83*((('Lisa '!$C$4-'Lisa '!$E$4)/(LN(('Lisa '!$C$4-'Lisa '!$G$4)/('Lisa '!$E$4-'Lisa '!$G$4))))/49.8329)^Blad1!$K$61</f>
        <v>711.52170781001439</v>
      </c>
      <c r="E84" s="26">
        <f>Blad1!L83*((('Lisa '!$C$4-'Lisa '!$E$4)/(LN(('Lisa '!$C$4-'Lisa '!$G$4)/('Lisa '!$E$4-'Lisa '!$G$4))))/49.8329)^Blad1!$M$61</f>
        <v>886.19899549381046</v>
      </c>
      <c r="F84" s="26">
        <f>Blad1!N83*((('Lisa '!$C$4-'Lisa '!$E$4)/(LN(('Lisa '!$C$4-'Lisa '!$G$4)/('Lisa '!$E$4-'Lisa '!$G$4))))/49.8329)^Blad1!$O$61</f>
        <v>961.58519659614262</v>
      </c>
      <c r="G84" s="26">
        <f>Blad1!P83*((('Lisa '!$C$4-'Lisa '!$E$4)/(LN(('Lisa '!$C$4-'Lisa '!$G$4)/('Lisa '!$E$4-'Lisa '!$G$4))))/49.8329)^Blad1!$Q$61</f>
        <v>1115.4520883344746</v>
      </c>
      <c r="H84" s="26">
        <f>Blad1!R83*((('Lisa '!$C$4-'Lisa '!$E$4)/(LN(('Lisa '!$C$4-'Lisa '!$G$4)/('Lisa '!$E$4-'Lisa '!$G$4))))/49.8329)^Blad1!$S$61</f>
        <v>1251.4761525440767</v>
      </c>
      <c r="I84" s="26">
        <f>Blad1!T83*((('Lisa '!$C$4-'Lisa '!$E$4)/(LN(('Lisa '!$C$4-'Lisa '!$G$4)/('Lisa '!$E$4-'Lisa '!$G$4))))/49.8329)^Blad1!$U$61</f>
        <v>1397.8734233085413</v>
      </c>
    </row>
    <row r="85" spans="2:9">
      <c r="B85" s="15">
        <v>3600</v>
      </c>
      <c r="C85" s="26">
        <f>Blad1!H84*((('Lisa '!$C$4-'Lisa '!$E$4)/(LN(('Lisa '!$C$4-'Lisa '!$G$4)/('Lisa '!$E$4-'Lisa '!$G$4))))/49.8329)^Blad1!$I$61</f>
        <v>574.12140586946055</v>
      </c>
      <c r="D85" s="26">
        <f>Blad1!J84*((('Lisa '!$C$4-'Lisa '!$E$4)/(LN(('Lisa '!$C$4-'Lisa '!$G$4)/('Lisa '!$E$4-'Lisa '!$G$4))))/49.8329)^Blad1!$K$61</f>
        <v>711.52170781001439</v>
      </c>
      <c r="E85" s="26">
        <f>Blad1!L84*((('Lisa '!$C$4-'Lisa '!$E$4)/(LN(('Lisa '!$C$4-'Lisa '!$G$4)/('Lisa '!$E$4-'Lisa '!$G$4))))/49.8329)^Blad1!$M$61</f>
        <v>886.19899549381046</v>
      </c>
      <c r="F85" s="26">
        <f>Blad1!N84*((('Lisa '!$C$4-'Lisa '!$E$4)/(LN(('Lisa '!$C$4-'Lisa '!$G$4)/('Lisa '!$E$4-'Lisa '!$G$4))))/49.8329)^Blad1!$O$61</f>
        <v>961.58519659614262</v>
      </c>
      <c r="G85" s="26">
        <f>Blad1!P84*((('Lisa '!$C$4-'Lisa '!$E$4)/(LN(('Lisa '!$C$4-'Lisa '!$G$4)/('Lisa '!$E$4-'Lisa '!$G$4))))/49.8329)^Blad1!$Q$61</f>
        <v>1115.4520883344746</v>
      </c>
      <c r="H85" s="26">
        <f>Blad1!R84*((('Lisa '!$C$4-'Lisa '!$E$4)/(LN(('Lisa '!$C$4-'Lisa '!$G$4)/('Lisa '!$E$4-'Lisa '!$G$4))))/49.8329)^Blad1!$S$61</f>
        <v>1251.4761525440767</v>
      </c>
      <c r="I85" s="26">
        <f>Blad1!T84*((('Lisa '!$C$4-'Lisa '!$E$4)/(LN(('Lisa '!$C$4-'Lisa '!$G$4)/('Lisa '!$E$4-'Lisa '!$G$4))))/49.8329)^Blad1!$U$61</f>
        <v>1397.8734233085413</v>
      </c>
    </row>
    <row r="86" spans="2:9">
      <c r="B86" s="15">
        <v>3800</v>
      </c>
      <c r="C86" s="26">
        <f>Blad1!H85*((('Lisa '!$C$4-'Lisa '!$E$4)/(LN(('Lisa '!$C$4-'Lisa '!$G$4)/('Lisa '!$E$4-'Lisa '!$G$4))))/49.8329)^Blad1!$I$61</f>
        <v>607.89325327354652</v>
      </c>
      <c r="D86" s="26">
        <f>Blad1!J85*((('Lisa '!$C$4-'Lisa '!$E$4)/(LN(('Lisa '!$C$4-'Lisa '!$G$4)/('Lisa '!$E$4-'Lisa '!$G$4))))/49.8329)^Blad1!$K$61</f>
        <v>753.37592591648581</v>
      </c>
      <c r="E86" s="26">
        <f>Blad1!L85*((('Lisa '!$C$4-'Lisa '!$E$4)/(LN(('Lisa '!$C$4-'Lisa '!$G$4)/('Lisa '!$E$4-'Lisa '!$G$4))))/49.8329)^Blad1!$M$61</f>
        <v>938.32834816991692</v>
      </c>
      <c r="F86" s="26">
        <f>Blad1!N85*((('Lisa '!$C$4-'Lisa '!$E$4)/(LN(('Lisa '!$C$4-'Lisa '!$G$4)/('Lisa '!$E$4-'Lisa '!$G$4))))/49.8329)^Blad1!$O$61</f>
        <v>1018.1490316900334</v>
      </c>
      <c r="G86" s="26">
        <f>Blad1!P85*((('Lisa '!$C$4-'Lisa '!$E$4)/(LN(('Lisa '!$C$4-'Lisa '!$G$4)/('Lisa '!$E$4-'Lisa '!$G$4))))/49.8329)^Blad1!$Q$61</f>
        <v>1181.066917060032</v>
      </c>
      <c r="H86" s="26">
        <f>Blad1!R85*((('Lisa '!$C$4-'Lisa '!$E$4)/(LN(('Lisa '!$C$4-'Lisa '!$G$4)/('Lisa '!$E$4-'Lisa '!$G$4))))/49.8329)^Blad1!$S$61</f>
        <v>1325.0923968113755</v>
      </c>
      <c r="I86" s="26">
        <f>Blad1!T85*((('Lisa '!$C$4-'Lisa '!$E$4)/(LN(('Lisa '!$C$4-'Lisa '!$G$4)/('Lisa '!$E$4-'Lisa '!$G$4))))/49.8329)^Blad1!$U$61</f>
        <v>1480.1012717384551</v>
      </c>
    </row>
    <row r="87" spans="2:9">
      <c r="B87" s="15">
        <v>4000</v>
      </c>
      <c r="C87" s="26">
        <f>Blad1!H86*((('Lisa '!$C$4-'Lisa '!$E$4)/(LN(('Lisa '!$C$4-'Lisa '!$G$4)/('Lisa '!$E$4-'Lisa '!$G$4))))/49.8329)^Blad1!$I$61</f>
        <v>675.43694808171836</v>
      </c>
      <c r="D87" s="26">
        <f>Blad1!J86*((('Lisa '!$C$4-'Lisa '!$E$4)/(LN(('Lisa '!$C$4-'Lisa '!$G$4)/('Lisa '!$E$4-'Lisa '!$G$4))))/49.8329)^Blad1!$K$61</f>
        <v>837.08436212942865</v>
      </c>
      <c r="E87" s="26">
        <f>Blad1!L86*((('Lisa '!$C$4-'Lisa '!$E$4)/(LN(('Lisa '!$C$4-'Lisa '!$G$4)/('Lisa '!$E$4-'Lisa '!$G$4))))/49.8329)^Blad1!$M$61</f>
        <v>1042.58705352213</v>
      </c>
      <c r="F87" s="26">
        <f>Blad1!N86*((('Lisa '!$C$4-'Lisa '!$E$4)/(LN(('Lisa '!$C$4-'Lisa '!$G$4)/('Lisa '!$E$4-'Lisa '!$G$4))))/49.8329)^Blad1!$O$61</f>
        <v>1131.276701877815</v>
      </c>
      <c r="G87" s="26">
        <f>Blad1!P86*((('Lisa '!$C$4-'Lisa '!$E$4)/(LN(('Lisa '!$C$4-'Lisa '!$G$4)/('Lisa '!$E$4-'Lisa '!$G$4))))/49.8329)^Blad1!$Q$61</f>
        <v>1312.2965745111467</v>
      </c>
      <c r="H87" s="26">
        <f>Blad1!R86*((('Lisa '!$C$4-'Lisa '!$E$4)/(LN(('Lisa '!$C$4-'Lisa '!$G$4)/('Lisa '!$E$4-'Lisa '!$G$4))))/49.8329)^Blad1!$S$61</f>
        <v>1472.3248853459727</v>
      </c>
      <c r="I87" s="26">
        <f>Blad1!T86*((('Lisa '!$C$4-'Lisa '!$E$4)/(LN(('Lisa '!$C$4-'Lisa '!$G$4)/('Lisa '!$E$4-'Lisa '!$G$4))))/49.8329)^Blad1!$U$61</f>
        <v>1644.5569685982837</v>
      </c>
    </row>
    <row r="88" spans="2:9">
      <c r="B88" s="15">
        <v>4200</v>
      </c>
      <c r="C88" s="26"/>
      <c r="D88" s="26"/>
      <c r="E88" s="26">
        <f>Blad1!L87*((('Lisa '!$C$4-'Lisa '!$E$4)/(LN(('Lisa '!$C$4-'Lisa '!$G$4)/('Lisa '!$E$4-'Lisa '!$G$4))))/49.8329)^Blad1!$M$61</f>
        <v>1094.7164061982364</v>
      </c>
      <c r="F88" s="26">
        <f>Blad1!N87*((('Lisa '!$C$4-'Lisa '!$E$4)/(LN(('Lisa '!$C$4-'Lisa '!$G$4)/('Lisa '!$E$4-'Lisa '!$G$4))))/49.8329)^Blad1!$O$61</f>
        <v>1187.8405369717057</v>
      </c>
      <c r="G88" s="26">
        <f>Blad1!P87*((('Lisa '!$C$4-'Lisa '!$E$4)/(LN(('Lisa '!$C$4-'Lisa '!$G$4)/('Lisa '!$E$4-'Lisa '!$G$4))))/49.8329)^Blad1!$Q$61</f>
        <v>1377.911403236704</v>
      </c>
      <c r="H88" s="26">
        <f>Blad1!R87*((('Lisa '!$C$4-'Lisa '!$E$4)/(LN(('Lisa '!$C$4-'Lisa '!$G$4)/('Lisa '!$E$4-'Lisa '!$G$4))))/49.8329)^Blad1!$S$61</f>
        <v>1545.9411296132712</v>
      </c>
      <c r="I88" s="26">
        <f>Blad1!T87*((('Lisa '!$C$4-'Lisa '!$E$4)/(LN(('Lisa '!$C$4-'Lisa '!$G$4)/('Lisa '!$E$4-'Lisa '!$G$4))))/49.8329)^Blad1!$U$61</f>
        <v>1726.7848170281979</v>
      </c>
    </row>
    <row r="89" spans="2:9">
      <c r="B89" s="15">
        <v>4400</v>
      </c>
      <c r="C89" s="26"/>
      <c r="D89" s="26"/>
      <c r="E89" s="26">
        <f>Blad1!L88*((('Lisa '!$C$4-'Lisa '!$E$4)/(LN(('Lisa '!$C$4-'Lisa '!$G$4)/('Lisa '!$E$4-'Lisa '!$G$4))))/49.8329)^Blad1!$M$61</f>
        <v>1146.8457588743429</v>
      </c>
      <c r="F89" s="26">
        <f>Blad1!N88*((('Lisa '!$C$4-'Lisa '!$E$4)/(LN(('Lisa '!$C$4-'Lisa '!$G$4)/('Lisa '!$E$4-'Lisa '!$G$4))))/49.8329)^Blad1!$O$61</f>
        <v>1244.4043720655964</v>
      </c>
      <c r="G89" s="26">
        <f>Blad1!P88*((('Lisa '!$C$4-'Lisa '!$E$4)/(LN(('Lisa '!$C$4-'Lisa '!$G$4)/('Lisa '!$E$4-'Lisa '!$G$4))))/49.8329)^Blad1!$Q$61</f>
        <v>1443.5262319622611</v>
      </c>
      <c r="H89" s="26">
        <f>Blad1!R88*((('Lisa '!$C$4-'Lisa '!$E$4)/(LN(('Lisa '!$C$4-'Lisa '!$G$4)/('Lisa '!$E$4-'Lisa '!$G$4))))/49.8329)^Blad1!$S$61</f>
        <v>1619.5573738805699</v>
      </c>
      <c r="I89" s="26">
        <f>Blad1!T88*((('Lisa '!$C$4-'Lisa '!$E$4)/(LN(('Lisa '!$C$4-'Lisa '!$G$4)/('Lisa '!$E$4-'Lisa '!$G$4))))/49.8329)^Blad1!$U$61</f>
        <v>1809.0126654581122</v>
      </c>
    </row>
    <row r="90" spans="2:9">
      <c r="B90" s="15">
        <v>4600</v>
      </c>
      <c r="C90" s="26"/>
      <c r="D90" s="26"/>
      <c r="E90" s="26">
        <f>Blad1!L89*((('Lisa '!$C$4-'Lisa '!$E$4)/(LN(('Lisa '!$C$4-'Lisa '!$G$4)/('Lisa '!$E$4-'Lisa '!$G$4))))/49.8329)^Blad1!$M$61</f>
        <v>1198.9751115504494</v>
      </c>
      <c r="F90" s="26">
        <f>Blad1!N89*((('Lisa '!$C$4-'Lisa '!$E$4)/(LN(('Lisa '!$C$4-'Lisa '!$G$4)/('Lisa '!$E$4-'Lisa '!$G$4))))/49.8329)^Blad1!$O$61</f>
        <v>1300.9682071594873</v>
      </c>
      <c r="G90" s="26">
        <f>Blad1!P89*((('Lisa '!$C$4-'Lisa '!$E$4)/(LN(('Lisa '!$C$4-'Lisa '!$G$4)/('Lisa '!$E$4-'Lisa '!$G$4))))/49.8329)^Blad1!$Q$61</f>
        <v>1509.1410606878187</v>
      </c>
      <c r="H90" s="26">
        <f>Blad1!R89*((('Lisa '!$C$4-'Lisa '!$E$4)/(LN(('Lisa '!$C$4-'Lisa '!$G$4)/('Lisa '!$E$4-'Lisa '!$G$4))))/49.8329)^Blad1!$S$61</f>
        <v>1693.1736181478686</v>
      </c>
      <c r="I90" s="26">
        <f>Blad1!T89*((('Lisa '!$C$4-'Lisa '!$E$4)/(LN(('Lisa '!$C$4-'Lisa '!$G$4)/('Lisa '!$E$4-'Lisa '!$G$4))))/49.8329)^Blad1!$U$61</f>
        <v>1891.2405138880263</v>
      </c>
    </row>
    <row r="91" spans="2:9">
      <c r="B91" s="15">
        <v>4800</v>
      </c>
      <c r="C91" s="26"/>
      <c r="D91" s="26"/>
      <c r="E91" s="26">
        <f>Blad1!L90*((('Lisa '!$C$4-'Lisa '!$E$4)/(LN(('Lisa '!$C$4-'Lisa '!$G$4)/('Lisa '!$E$4-'Lisa '!$G$4))))/49.8329)^Blad1!$M$61</f>
        <v>1251.104464226556</v>
      </c>
      <c r="F91" s="26">
        <f>Blad1!N90*((('Lisa '!$C$4-'Lisa '!$E$4)/(LN(('Lisa '!$C$4-'Lisa '!$G$4)/('Lisa '!$E$4-'Lisa '!$G$4))))/49.8329)^Blad1!$O$61</f>
        <v>1357.5320422533778</v>
      </c>
      <c r="G91" s="26">
        <f>Blad1!P90*((('Lisa '!$C$4-'Lisa '!$E$4)/(LN(('Lisa '!$C$4-'Lisa '!$G$4)/('Lisa '!$E$4-'Lisa '!$G$4))))/49.8329)^Blad1!$Q$61</f>
        <v>1574.7558894133758</v>
      </c>
      <c r="H91" s="26">
        <f>Blad1!R90*((('Lisa '!$C$4-'Lisa '!$E$4)/(LN(('Lisa '!$C$4-'Lisa '!$G$4)/('Lisa '!$E$4-'Lisa '!$G$4))))/49.8329)^Blad1!$S$61</f>
        <v>1766.7898624151671</v>
      </c>
      <c r="I91" s="26">
        <f>Blad1!T90*((('Lisa '!$C$4-'Lisa '!$E$4)/(LN(('Lisa '!$C$4-'Lisa '!$G$4)/('Lisa '!$E$4-'Lisa '!$G$4))))/49.8329)^Blad1!$U$61</f>
        <v>1973.4683623179403</v>
      </c>
    </row>
    <row r="92" spans="2:9">
      <c r="B92" s="15">
        <v>5000</v>
      </c>
      <c r="C92" s="26"/>
      <c r="D92" s="26"/>
      <c r="E92" s="26">
        <f>Blad1!L91*((('Lisa '!$C$4-'Lisa '!$E$4)/(LN(('Lisa '!$C$4-'Lisa '!$G$4)/('Lisa '!$E$4-'Lisa '!$G$4))))/49.8329)^Blad1!$M$61</f>
        <v>1303.2338169026625</v>
      </c>
      <c r="F92" s="26">
        <f>Blad1!N91*((('Lisa '!$C$4-'Lisa '!$E$4)/(LN(('Lisa '!$C$4-'Lisa '!$G$4)/('Lisa '!$E$4-'Lisa '!$G$4))))/49.8329)^Blad1!$O$61</f>
        <v>1414.0958773472687</v>
      </c>
      <c r="G92" s="26">
        <f>Blad1!P91*((('Lisa '!$C$4-'Lisa '!$E$4)/(LN(('Lisa '!$C$4-'Lisa '!$G$4)/('Lisa '!$E$4-'Lisa '!$G$4))))/49.8329)^Blad1!$Q$61</f>
        <v>1640.3707181389332</v>
      </c>
      <c r="H92" s="26">
        <f>Blad1!R91*((('Lisa '!$C$4-'Lisa '!$E$4)/(LN(('Lisa '!$C$4-'Lisa '!$G$4)/('Lisa '!$E$4-'Lisa '!$G$4))))/49.8329)^Blad1!$S$61</f>
        <v>1840.4061066824659</v>
      </c>
      <c r="I92" s="26">
        <f>Blad1!T91*((('Lisa '!$C$4-'Lisa '!$E$4)/(LN(('Lisa '!$C$4-'Lisa '!$G$4)/('Lisa '!$E$4-'Lisa '!$G$4))))/49.8329)^Blad1!$U$61</f>
        <v>2055.6962107478548</v>
      </c>
    </row>
    <row r="93" spans="2:9">
      <c r="B93" s="15">
        <v>5200</v>
      </c>
      <c r="C93" s="26"/>
      <c r="D93" s="26"/>
      <c r="E93" s="26">
        <f>Blad1!L92*((('Lisa '!$C$4-'Lisa '!$E$4)/(LN(('Lisa '!$C$4-'Lisa '!$G$4)/('Lisa '!$E$4-'Lisa '!$G$4))))/49.8329)^Blad1!$M$61</f>
        <v>1355.363169578769</v>
      </c>
      <c r="F93" s="26">
        <f>Blad1!N92*((('Lisa '!$C$4-'Lisa '!$E$4)/(LN(('Lisa '!$C$4-'Lisa '!$G$4)/('Lisa '!$E$4-'Lisa '!$G$4))))/49.8329)^Blad1!$O$61</f>
        <v>1470.6597124411594</v>
      </c>
      <c r="G93" s="26">
        <f>Blad1!P92*((('Lisa '!$C$4-'Lisa '!$E$4)/(LN(('Lisa '!$C$4-'Lisa '!$G$4)/('Lisa '!$E$4-'Lisa '!$G$4))))/49.8329)^Blad1!$Q$61</f>
        <v>1705.9855468644907</v>
      </c>
      <c r="H93" s="26">
        <f>Blad1!R92*((('Lisa '!$C$4-'Lisa '!$E$4)/(LN(('Lisa '!$C$4-'Lisa '!$G$4)/('Lisa '!$E$4-'Lisa '!$G$4))))/49.8329)^Blad1!$S$61</f>
        <v>1914.0223509497644</v>
      </c>
      <c r="I93" s="26">
        <f>Blad1!T92*((('Lisa '!$C$4-'Lisa '!$E$4)/(LN(('Lisa '!$C$4-'Lisa '!$G$4)/('Lisa '!$E$4-'Lisa '!$G$4))))/49.8329)^Blad1!$U$61</f>
        <v>2137.9240591777689</v>
      </c>
    </row>
    <row r="94" spans="2:9">
      <c r="B94" s="15">
        <v>5400</v>
      </c>
      <c r="C94" s="26"/>
      <c r="D94" s="26"/>
      <c r="E94" s="26">
        <f>Blad1!L93*((('Lisa '!$C$4-'Lisa '!$E$4)/(LN(('Lisa '!$C$4-'Lisa '!$G$4)/('Lisa '!$E$4-'Lisa '!$G$4))))/49.8329)^Blad1!$M$61</f>
        <v>1407.4925222548754</v>
      </c>
      <c r="F94" s="26">
        <f>Blad1!N93*((('Lisa '!$C$4-'Lisa '!$E$4)/(LN(('Lisa '!$C$4-'Lisa '!$G$4)/('Lisa '!$E$4-'Lisa '!$G$4))))/49.8329)^Blad1!$O$61</f>
        <v>1527.2235475350503</v>
      </c>
      <c r="G94" s="26">
        <f>Blad1!P93*((('Lisa '!$C$4-'Lisa '!$E$4)/(LN(('Lisa '!$C$4-'Lisa '!$G$4)/('Lisa '!$E$4-'Lisa '!$G$4))))/49.8329)^Blad1!$Q$61</f>
        <v>1771.6003755900479</v>
      </c>
      <c r="H94" s="26">
        <f>Blad1!R93*((('Lisa '!$C$4-'Lisa '!$E$4)/(LN(('Lisa '!$C$4-'Lisa '!$G$4)/('Lisa '!$E$4-'Lisa '!$G$4))))/49.8329)^Blad1!$S$61</f>
        <v>1987.6385952170629</v>
      </c>
      <c r="I94" s="26">
        <f>Blad1!T93*((('Lisa '!$C$4-'Lisa '!$E$4)/(LN(('Lisa '!$C$4-'Lisa '!$G$4)/('Lisa '!$E$4-'Lisa '!$G$4))))/49.8329)^Blad1!$U$61</f>
        <v>2220.1519076076834</v>
      </c>
    </row>
    <row r="95" spans="2:9">
      <c r="B95" s="15">
        <v>5600</v>
      </c>
      <c r="C95" s="26"/>
      <c r="D95" s="26"/>
      <c r="E95" s="26">
        <f>Blad1!L94*((('Lisa '!$C$4-'Lisa '!$E$4)/(LN(('Lisa '!$C$4-'Lisa '!$G$4)/('Lisa '!$E$4-'Lisa '!$G$4))))/49.8329)^Blad1!$M$61</f>
        <v>1459.6218749309819</v>
      </c>
      <c r="F95" s="26">
        <f>Blad1!N94*((('Lisa '!$C$4-'Lisa '!$E$4)/(LN(('Lisa '!$C$4-'Lisa '!$G$4)/('Lisa '!$E$4-'Lisa '!$G$4))))/49.8329)^Blad1!$O$61</f>
        <v>1583.7873826289408</v>
      </c>
      <c r="G95" s="26">
        <f>Blad1!P94*((('Lisa '!$C$4-'Lisa '!$E$4)/(LN(('Lisa '!$C$4-'Lisa '!$G$4)/('Lisa '!$E$4-'Lisa '!$G$4))))/49.8329)^Blad1!$Q$61</f>
        <v>1837.2152043156052</v>
      </c>
      <c r="H95" s="26">
        <f>Blad1!R94*((('Lisa '!$C$4-'Lisa '!$E$4)/(LN(('Lisa '!$C$4-'Lisa '!$G$4)/('Lisa '!$E$4-'Lisa '!$G$4))))/49.8329)^Blad1!$S$61</f>
        <v>2061.254839484362</v>
      </c>
      <c r="I95" s="26">
        <f>Blad1!T94*((('Lisa '!$C$4-'Lisa '!$E$4)/(LN(('Lisa '!$C$4-'Lisa '!$G$4)/('Lisa '!$E$4-'Lisa '!$G$4))))/49.8329)^Blad1!$U$61</f>
        <v>2302.379756037597</v>
      </c>
    </row>
    <row r="96" spans="2:9">
      <c r="B96" s="15">
        <v>5800</v>
      </c>
      <c r="C96" s="26"/>
      <c r="D96" s="26"/>
      <c r="E96" s="26">
        <f>Blad1!L95*((('Lisa '!$C$4-'Lisa '!$E$4)/(LN(('Lisa '!$C$4-'Lisa '!$G$4)/('Lisa '!$E$4-'Lisa '!$G$4))))/49.8329)^Blad1!$M$61</f>
        <v>1511.7512276070884</v>
      </c>
      <c r="F96" s="26">
        <f>Blad1!N95*((('Lisa '!$C$4-'Lisa '!$E$4)/(LN(('Lisa '!$C$4-'Lisa '!$G$4)/('Lisa '!$E$4-'Lisa '!$G$4))))/49.8329)^Blad1!$O$61</f>
        <v>1640.3512177228315</v>
      </c>
      <c r="G96" s="26">
        <f>Blad1!P95*((('Lisa '!$C$4-'Lisa '!$E$4)/(LN(('Lisa '!$C$4-'Lisa '!$G$4)/('Lisa '!$E$4-'Lisa '!$G$4))))/49.8329)^Blad1!$Q$61</f>
        <v>1902.8300330411626</v>
      </c>
      <c r="H96" s="26">
        <f>Blad1!R95*((('Lisa '!$C$4-'Lisa '!$E$4)/(LN(('Lisa '!$C$4-'Lisa '!$G$4)/('Lisa '!$E$4-'Lisa '!$G$4))))/49.8329)^Blad1!$S$61</f>
        <v>2134.8710837516605</v>
      </c>
      <c r="I96" s="26">
        <f>Blad1!T95*((('Lisa '!$C$4-'Lisa '!$E$4)/(LN(('Lisa '!$C$4-'Lisa '!$G$4)/('Lisa '!$E$4-'Lisa '!$G$4))))/49.8329)^Blad1!$U$61</f>
        <v>2384.6076044675115</v>
      </c>
    </row>
    <row r="97" spans="2:20">
      <c r="B97" s="15">
        <v>6000</v>
      </c>
      <c r="C97" s="26"/>
      <c r="D97" s="26"/>
      <c r="E97" s="26">
        <f>Blad1!L96*((('Lisa '!$C$4-'Lisa '!$E$4)/(LN(('Lisa '!$C$4-'Lisa '!$G$4)/('Lisa '!$E$4-'Lisa '!$G$4))))/49.8329)^Blad1!$M$61</f>
        <v>1563.8805802831951</v>
      </c>
      <c r="F97" s="26">
        <f>Blad1!N96*((('Lisa '!$C$4-'Lisa '!$E$4)/(LN(('Lisa '!$C$4-'Lisa '!$G$4)/('Lisa '!$E$4-'Lisa '!$G$4))))/49.8329)^Blad1!$O$61</f>
        <v>1696.9150528167224</v>
      </c>
      <c r="G97" s="26">
        <f>Blad1!P96*((('Lisa '!$C$4-'Lisa '!$E$4)/(LN(('Lisa '!$C$4-'Lisa '!$G$4)/('Lisa '!$E$4-'Lisa '!$G$4))))/49.8329)^Blad1!$Q$61</f>
        <v>1968.4448617667199</v>
      </c>
      <c r="H97" s="26">
        <f>Blad1!R96*((('Lisa '!$C$4-'Lisa '!$E$4)/(LN(('Lisa '!$C$4-'Lisa '!$G$4)/('Lisa '!$E$4-'Lisa '!$G$4))))/49.8329)^Blad1!$S$61</f>
        <v>2208.487328018959</v>
      </c>
      <c r="I97" s="26">
        <f>Blad1!T96*((('Lisa '!$C$4-'Lisa '!$E$4)/(LN(('Lisa '!$C$4-'Lisa '!$G$4)/('Lisa '!$E$4-'Lisa '!$G$4))))/49.8329)^Blad1!$U$61</f>
        <v>2466.8354528974255</v>
      </c>
    </row>
    <row r="99" spans="2:20" ht="20" customHeight="1">
      <c r="B99" s="82" t="s">
        <v>21</v>
      </c>
      <c r="C99" s="82"/>
      <c r="D99" s="82"/>
      <c r="E99" s="82"/>
      <c r="F99" s="82"/>
      <c r="G99" s="82"/>
      <c r="H99" s="82"/>
      <c r="I99" s="82"/>
    </row>
    <row r="100" spans="2:20" ht="20" customHeight="1">
      <c r="B100" s="23"/>
      <c r="C100" s="81" t="s">
        <v>24</v>
      </c>
      <c r="D100" s="81"/>
      <c r="E100" s="81"/>
      <c r="F100" s="81"/>
      <c r="G100" s="81"/>
      <c r="H100" s="81"/>
      <c r="I100" s="81"/>
    </row>
    <row r="101" spans="2:20" ht="20" customHeight="1">
      <c r="B101" s="24" t="s">
        <v>23</v>
      </c>
      <c r="C101" s="25">
        <v>21</v>
      </c>
      <c r="D101" s="25">
        <v>22</v>
      </c>
      <c r="E101" s="37">
        <v>32</v>
      </c>
      <c r="F101" s="37">
        <v>33</v>
      </c>
      <c r="G101" s="55">
        <v>43</v>
      </c>
      <c r="H101" s="55">
        <v>44</v>
      </c>
      <c r="I101" s="55">
        <v>54</v>
      </c>
      <c r="L101" s="58"/>
      <c r="M101" s="58"/>
      <c r="N101" s="58"/>
      <c r="O101" s="58"/>
      <c r="P101" s="58"/>
      <c r="Q101" s="57"/>
      <c r="R101" s="57"/>
      <c r="S101" s="57"/>
    </row>
    <row r="102" spans="2:20">
      <c r="B102" s="15">
        <v>400</v>
      </c>
      <c r="C102" s="26">
        <f>Blad1!H101*((('Lisa '!$C$4-'Lisa '!$E$4)/(LN(('Lisa '!$C$4-'Lisa '!$G$4)/('Lisa '!$E$4-'Lisa '!$G$4))))/49.8329)^Blad1!$I$107</f>
        <v>85.754968434279292</v>
      </c>
      <c r="D102" s="26">
        <f>Blad1!J101*((('Lisa '!$C$4-'Lisa '!$E$4)/(LN(('Lisa '!$C$4-'Lisa '!$G$4)/('Lisa '!$E$4-'Lisa '!$G$4))))/49.8329)^Blad1!$K$107</f>
        <v>111.654936132313</v>
      </c>
      <c r="E102" s="26">
        <f>Blad1!L101*((('Lisa '!$C$4-'Lisa '!$E$4)/(LN(('Lisa '!$C$4-'Lisa '!$G$4)/('Lisa '!$E$4-'Lisa '!$G$4))))/49.8329)^Blad1!$M$107</f>
        <v>133.8913863263549</v>
      </c>
      <c r="F102" s="26">
        <f>Blad1!N101*((('Lisa '!$C$4-'Lisa '!$E$4)/(LN(('Lisa '!$C$4-'Lisa '!$G$4)/('Lisa '!$E$4-'Lisa '!$G$4))))/49.8329)^Blad1!$O$107</f>
        <v>146.69294051664792</v>
      </c>
      <c r="G102" s="26">
        <f>Blad1!P101*((('Lisa '!$C$4-'Lisa '!$E$4)/(LN(('Lisa '!$C$4-'Lisa '!$G$4)/('Lisa '!$E$4-'Lisa '!$G$4))))/49.8329)^Blad1!$Q$107</f>
        <v>174.32710236894513</v>
      </c>
      <c r="H102" s="26">
        <f>Blad1!R101*((('Lisa '!$C$4-'Lisa '!$E$4)/(LN(('Lisa '!$C$4-'Lisa '!$G$4)/('Lisa '!$E$4-'Lisa '!$G$4))))/49.8329)^Blad1!$S$107</f>
        <v>198.3211820776086</v>
      </c>
      <c r="I102" s="26">
        <f>Blad1!T101*((('Lisa '!$C$4-'Lisa '!$E$4)/(LN(('Lisa '!$C$4-'Lisa '!$G$4)/('Lisa '!$E$4-'Lisa '!$G$4))))/49.8329)^Blad1!$U$107</f>
        <v>219.02841937954852</v>
      </c>
    </row>
    <row r="103" spans="2:20">
      <c r="B103" s="15">
        <v>500</v>
      </c>
      <c r="C103" s="26">
        <f>Blad1!H102*((('Lisa '!$C$4-'Lisa '!$E$4)/(LN(('Lisa '!$C$4-'Lisa '!$G$4)/('Lisa '!$E$4-'Lisa '!$G$4))))/49.8329)^Blad1!$I$107</f>
        <v>107.19371054284912</v>
      </c>
      <c r="D103" s="26">
        <f>Blad1!J102*((('Lisa '!$C$4-'Lisa '!$E$4)/(LN(('Lisa '!$C$4-'Lisa '!$G$4)/('Lisa '!$E$4-'Lisa '!$G$4))))/49.8329)^Blad1!$K$107</f>
        <v>139.56867016539127</v>
      </c>
      <c r="E103" s="26">
        <f>Blad1!L102*((('Lisa '!$C$4-'Lisa '!$E$4)/(LN(('Lisa '!$C$4-'Lisa '!$G$4)/('Lisa '!$E$4-'Lisa '!$G$4))))/49.8329)^Blad1!$M$107</f>
        <v>167.3642329079436</v>
      </c>
      <c r="F103" s="26">
        <f>Blad1!N102*((('Lisa '!$C$4-'Lisa '!$E$4)/(LN(('Lisa '!$C$4-'Lisa '!$G$4)/('Lisa '!$E$4-'Lisa '!$G$4))))/49.8329)^Blad1!$O$107</f>
        <v>183.3661756458099</v>
      </c>
      <c r="G103" s="26">
        <f>Blad1!P102*((('Lisa '!$C$4-'Lisa '!$E$4)/(LN(('Lisa '!$C$4-'Lisa '!$G$4)/('Lisa '!$E$4-'Lisa '!$G$4))))/49.8329)^Blad1!$Q$107</f>
        <v>217.90887796118139</v>
      </c>
      <c r="H103" s="26">
        <f>Blad1!R102*((('Lisa '!$C$4-'Lisa '!$E$4)/(LN(('Lisa '!$C$4-'Lisa '!$G$4)/('Lisa '!$E$4-'Lisa '!$G$4))))/49.8329)^Blad1!$S$107</f>
        <v>247.90147759701074</v>
      </c>
      <c r="I103" s="26">
        <f>Blad1!T102*((('Lisa '!$C$4-'Lisa '!$E$4)/(LN(('Lisa '!$C$4-'Lisa '!$G$4)/('Lisa '!$E$4-'Lisa '!$G$4))))/49.8329)^Blad1!$U$107</f>
        <v>273.78552422443568</v>
      </c>
    </row>
    <row r="104" spans="2:20">
      <c r="B104" s="15">
        <v>600</v>
      </c>
      <c r="C104" s="26">
        <f>Blad1!H103*((('Lisa '!$C$4-'Lisa '!$E$4)/(LN(('Lisa '!$C$4-'Lisa '!$G$4)/('Lisa '!$E$4-'Lisa '!$G$4))))/49.8329)^Blad1!$I$107</f>
        <v>128.63245265141896</v>
      </c>
      <c r="D104" s="26">
        <f>Blad1!J103*((('Lisa '!$C$4-'Lisa '!$E$4)/(LN(('Lisa '!$C$4-'Lisa '!$G$4)/('Lisa '!$E$4-'Lisa '!$G$4))))/49.8329)^Blad1!$K$107</f>
        <v>167.48240419846951</v>
      </c>
      <c r="E104" s="26">
        <f>Blad1!L103*((('Lisa '!$C$4-'Lisa '!$E$4)/(LN(('Lisa '!$C$4-'Lisa '!$G$4)/('Lisa '!$E$4-'Lisa '!$G$4))))/49.8329)^Blad1!$M$107</f>
        <v>200.83707948953236</v>
      </c>
      <c r="F104" s="26">
        <f>Blad1!N103*((('Lisa '!$C$4-'Lisa '!$E$4)/(LN(('Lisa '!$C$4-'Lisa '!$G$4)/('Lisa '!$E$4-'Lisa '!$G$4))))/49.8329)^Blad1!$O$107</f>
        <v>220.03941077497188</v>
      </c>
      <c r="G104" s="26">
        <f>Blad1!P103*((('Lisa '!$C$4-'Lisa '!$E$4)/(LN(('Lisa '!$C$4-'Lisa '!$G$4)/('Lisa '!$E$4-'Lisa '!$G$4))))/49.8329)^Blad1!$Q$107</f>
        <v>261.49065355341764</v>
      </c>
      <c r="H104" s="26">
        <f>Blad1!R103*((('Lisa '!$C$4-'Lisa '!$E$4)/(LN(('Lisa '!$C$4-'Lisa '!$G$4)/('Lisa '!$E$4-'Lisa '!$G$4))))/49.8329)^Blad1!$S$107</f>
        <v>297.48177311641285</v>
      </c>
      <c r="I104" s="26">
        <f>Blad1!T103*((('Lisa '!$C$4-'Lisa '!$E$4)/(LN(('Lisa '!$C$4-'Lisa '!$G$4)/('Lisa '!$E$4-'Lisa '!$G$4))))/49.8329)^Blad1!$U$107</f>
        <v>328.5426290693228</v>
      </c>
    </row>
    <row r="105" spans="2:20">
      <c r="B105" s="15">
        <v>700</v>
      </c>
      <c r="C105" s="26">
        <f>Blad1!H104*((('Lisa '!$C$4-'Lisa '!$E$4)/(LN(('Lisa '!$C$4-'Lisa '!$G$4)/('Lisa '!$E$4-'Lisa '!$G$4))))/49.8329)^Blad1!$I$107</f>
        <v>150.07119475998877</v>
      </c>
      <c r="D105" s="26">
        <f>Blad1!J104*((('Lisa '!$C$4-'Lisa '!$E$4)/(LN(('Lisa '!$C$4-'Lisa '!$G$4)/('Lisa '!$E$4-'Lisa '!$G$4))))/49.8329)^Blad1!$K$107</f>
        <v>195.39613823154778</v>
      </c>
      <c r="E105" s="26">
        <f>Blad1!L104*((('Lisa '!$C$4-'Lisa '!$E$4)/(LN(('Lisa '!$C$4-'Lisa '!$G$4)/('Lisa '!$E$4-'Lisa '!$G$4))))/49.8329)^Blad1!$M$107</f>
        <v>234.30992607112105</v>
      </c>
      <c r="F105" s="26">
        <f>Blad1!N104*((('Lisa '!$C$4-'Lisa '!$E$4)/(LN(('Lisa '!$C$4-'Lisa '!$G$4)/('Lisa '!$E$4-'Lisa '!$G$4))))/49.8329)^Blad1!$O$107</f>
        <v>256.71264590413386</v>
      </c>
      <c r="G105" s="26">
        <f>Blad1!P104*((('Lisa '!$C$4-'Lisa '!$E$4)/(LN(('Lisa '!$C$4-'Lisa '!$G$4)/('Lisa '!$E$4-'Lisa '!$G$4))))/49.8329)^Blad1!$Q$107</f>
        <v>305.07242914565393</v>
      </c>
      <c r="H105" s="26">
        <f>Blad1!R104*((('Lisa '!$C$4-'Lisa '!$E$4)/(LN(('Lisa '!$C$4-'Lisa '!$G$4)/('Lisa '!$E$4-'Lisa '!$G$4))))/49.8329)^Blad1!$S$107</f>
        <v>347.06206863581502</v>
      </c>
      <c r="I105" s="26">
        <f>Blad1!T104*((('Lisa '!$C$4-'Lisa '!$E$4)/(LN(('Lisa '!$C$4-'Lisa '!$G$4)/('Lisa '!$E$4-'Lisa '!$G$4))))/49.8329)^Blad1!$U$107</f>
        <v>383.29973391420992</v>
      </c>
    </row>
    <row r="106" spans="2:20">
      <c r="B106" s="15">
        <v>800</v>
      </c>
      <c r="C106" s="26">
        <f>Blad1!H105*((('Lisa '!$C$4-'Lisa '!$E$4)/(LN(('Lisa '!$C$4-'Lisa '!$G$4)/('Lisa '!$E$4-'Lisa '!$G$4))))/49.8329)^Blad1!$I$107</f>
        <v>171.50993686855858</v>
      </c>
      <c r="D106" s="26">
        <f>Blad1!J105*((('Lisa '!$C$4-'Lisa '!$E$4)/(LN(('Lisa '!$C$4-'Lisa '!$G$4)/('Lisa '!$E$4-'Lisa '!$G$4))))/49.8329)^Blad1!$K$107</f>
        <v>223.30987226462599</v>
      </c>
      <c r="E106" s="26">
        <f>Blad1!L105*((('Lisa '!$C$4-'Lisa '!$E$4)/(LN(('Lisa '!$C$4-'Lisa '!$G$4)/('Lisa '!$E$4-'Lisa '!$G$4))))/49.8329)^Blad1!$M$107</f>
        <v>267.78277265270981</v>
      </c>
      <c r="F106" s="26">
        <f>Blad1!N105*((('Lisa '!$C$4-'Lisa '!$E$4)/(LN(('Lisa '!$C$4-'Lisa '!$G$4)/('Lisa '!$E$4-'Lisa '!$G$4))))/49.8329)^Blad1!$O$107</f>
        <v>293.38588103329585</v>
      </c>
      <c r="G106" s="26">
        <f>Blad1!P105*((('Lisa '!$C$4-'Lisa '!$E$4)/(LN(('Lisa '!$C$4-'Lisa '!$G$4)/('Lisa '!$E$4-'Lisa '!$G$4))))/49.8329)^Blad1!$Q$107</f>
        <v>348.65420473789027</v>
      </c>
      <c r="H106" s="26">
        <f>Blad1!R105*((('Lisa '!$C$4-'Lisa '!$E$4)/(LN(('Lisa '!$C$4-'Lisa '!$G$4)/('Lisa '!$E$4-'Lisa '!$G$4))))/49.8329)^Blad1!$S$107</f>
        <v>396.64236415521719</v>
      </c>
      <c r="I106" s="26">
        <f>Blad1!T105*((('Lisa '!$C$4-'Lisa '!$E$4)/(LN(('Lisa '!$C$4-'Lisa '!$G$4)/('Lisa '!$E$4-'Lisa '!$G$4))))/49.8329)^Blad1!$U$107</f>
        <v>438.05683875909705</v>
      </c>
    </row>
    <row r="107" spans="2:20">
      <c r="B107" s="15">
        <v>900</v>
      </c>
      <c r="C107" s="26">
        <f>Blad1!H106*((('Lisa '!$C$4-'Lisa '!$E$4)/(LN(('Lisa '!$C$4-'Lisa '!$G$4)/('Lisa '!$E$4-'Lisa '!$G$4))))/49.8329)^Blad1!$I$107</f>
        <v>192.94867897712842</v>
      </c>
      <c r="D107" s="26">
        <f>Blad1!J106*((('Lisa '!$C$4-'Lisa '!$E$4)/(LN(('Lisa '!$C$4-'Lisa '!$G$4)/('Lisa '!$E$4-'Lisa '!$G$4))))/49.8329)^Blad1!$K$107</f>
        <v>251.22360629770426</v>
      </c>
      <c r="E107" s="26">
        <f>Blad1!L106*((('Lisa '!$C$4-'Lisa '!$E$4)/(LN(('Lisa '!$C$4-'Lisa '!$G$4)/('Lisa '!$E$4-'Lisa '!$G$4))))/49.8329)^Blad1!$M$107</f>
        <v>301.25561923429848</v>
      </c>
      <c r="F107" s="26">
        <f>Blad1!N106*((('Lisa '!$C$4-'Lisa '!$E$4)/(LN(('Lisa '!$C$4-'Lisa '!$G$4)/('Lisa '!$E$4-'Lisa '!$G$4))))/49.8329)^Blad1!$O$107</f>
        <v>330.05911616245783</v>
      </c>
      <c r="G107" s="26">
        <f>Blad1!P106*((('Lisa '!$C$4-'Lisa '!$E$4)/(LN(('Lisa '!$C$4-'Lisa '!$G$4)/('Lisa '!$E$4-'Lisa '!$G$4))))/49.8329)^Blad1!$Q$107</f>
        <v>392.23598033012649</v>
      </c>
      <c r="H107" s="26">
        <f>Blad1!R106*((('Lisa '!$C$4-'Lisa '!$E$4)/(LN(('Lisa '!$C$4-'Lisa '!$G$4)/('Lisa '!$E$4-'Lisa '!$G$4))))/49.8329)^Blad1!$S$107</f>
        <v>446.22265967461925</v>
      </c>
      <c r="I107" s="26">
        <f>Blad1!T106*((('Lisa '!$C$4-'Lisa '!$E$4)/(LN(('Lisa '!$C$4-'Lisa '!$G$4)/('Lisa '!$E$4-'Lisa '!$G$4))))/49.8329)^Blad1!$U$107</f>
        <v>492.81394360398423</v>
      </c>
    </row>
    <row r="108" spans="2:20">
      <c r="B108" s="15">
        <v>1000</v>
      </c>
      <c r="C108" s="26">
        <f>Blad1!H107*((('Lisa '!$C$4-'Lisa '!$E$4)/(LN(('Lisa '!$C$4-'Lisa '!$G$4)/('Lisa '!$E$4-'Lisa '!$G$4))))/49.8329)^Blad1!$I$107</f>
        <v>214.38742108569824</v>
      </c>
      <c r="D108" s="26">
        <f>Blad1!J107*((('Lisa '!$C$4-'Lisa '!$E$4)/(LN(('Lisa '!$C$4-'Lisa '!$G$4)/('Lisa '!$E$4-'Lisa '!$G$4))))/49.8329)^Blad1!$K$107</f>
        <v>279.13734033078254</v>
      </c>
      <c r="E108" s="26">
        <f>Blad1!L107*((('Lisa '!$C$4-'Lisa '!$E$4)/(LN(('Lisa '!$C$4-'Lisa '!$G$4)/('Lisa '!$E$4-'Lisa '!$G$4))))/49.8329)^Blad1!$M$107</f>
        <v>334.7284658158872</v>
      </c>
      <c r="F108" s="26">
        <f>Blad1!N107*((('Lisa '!$C$4-'Lisa '!$E$4)/(LN(('Lisa '!$C$4-'Lisa '!$G$4)/('Lisa '!$E$4-'Lisa '!$G$4))))/49.8329)^Blad1!$O$107</f>
        <v>366.73235129161981</v>
      </c>
      <c r="G108" s="26">
        <f>Blad1!P107*((('Lisa '!$C$4-'Lisa '!$E$4)/(LN(('Lisa '!$C$4-'Lisa '!$G$4)/('Lisa '!$E$4-'Lisa '!$G$4))))/49.8329)^Blad1!$Q$107</f>
        <v>435.81775592236278</v>
      </c>
      <c r="H108" s="26">
        <f>Blad1!R107*((('Lisa '!$C$4-'Lisa '!$E$4)/(LN(('Lisa '!$C$4-'Lisa '!$G$4)/('Lisa '!$E$4-'Lisa '!$G$4))))/49.8329)^Blad1!$S$107</f>
        <v>495.80295519402148</v>
      </c>
      <c r="I108" s="26">
        <f>Blad1!T107*((('Lisa '!$C$4-'Lisa '!$E$4)/(LN(('Lisa '!$C$4-'Lisa '!$G$4)/('Lisa '!$E$4-'Lisa '!$G$4))))/49.8329)^Blad1!$U$107</f>
        <v>547.57104844887135</v>
      </c>
      <c r="L108" s="44"/>
    </row>
    <row r="109" spans="2:20">
      <c r="B109" s="15">
        <v>1100</v>
      </c>
      <c r="C109" s="26">
        <f>Blad1!H108*((('Lisa '!$C$4-'Lisa '!$E$4)/(LN(('Lisa '!$C$4-'Lisa '!$G$4)/('Lisa '!$E$4-'Lisa '!$G$4))))/49.8329)^Blad1!$I$107</f>
        <v>235.82616319426805</v>
      </c>
      <c r="D109" s="26">
        <f>Blad1!J108*((('Lisa '!$C$4-'Lisa '!$E$4)/(LN(('Lisa '!$C$4-'Lisa '!$G$4)/('Lisa '!$E$4-'Lisa '!$G$4))))/49.8329)^Blad1!$K$107</f>
        <v>307.05107436386078</v>
      </c>
      <c r="E109" s="26">
        <f>Blad1!L108*((('Lisa '!$C$4-'Lisa '!$E$4)/(LN(('Lisa '!$C$4-'Lisa '!$G$4)/('Lisa '!$E$4-'Lisa '!$G$4))))/49.8329)^Blad1!$M$107</f>
        <v>368.20131239747599</v>
      </c>
      <c r="F109" s="26">
        <f>Blad1!N108*((('Lisa '!$C$4-'Lisa '!$E$4)/(LN(('Lisa '!$C$4-'Lisa '!$G$4)/('Lisa '!$E$4-'Lisa '!$G$4))))/49.8329)^Blad1!$O$107</f>
        <v>403.40558642078179</v>
      </c>
      <c r="G109" s="26">
        <f>Blad1!P108*((('Lisa '!$C$4-'Lisa '!$E$4)/(LN(('Lisa '!$C$4-'Lisa '!$G$4)/('Lisa '!$E$4-'Lisa '!$G$4))))/49.8329)^Blad1!$Q$107</f>
        <v>479.39953151459912</v>
      </c>
      <c r="H109" s="26">
        <f>Blad1!R108*((('Lisa '!$C$4-'Lisa '!$E$4)/(LN(('Lisa '!$C$4-'Lisa '!$G$4)/('Lisa '!$E$4-'Lisa '!$G$4))))/49.8329)^Blad1!$S$107</f>
        <v>545.38325071342365</v>
      </c>
      <c r="I109" s="26">
        <f>Blad1!T108*((('Lisa '!$C$4-'Lisa '!$E$4)/(LN(('Lisa '!$C$4-'Lisa '!$G$4)/('Lisa '!$E$4-'Lisa '!$G$4))))/49.8329)^Blad1!$U$107</f>
        <v>602.32815329375842</v>
      </c>
      <c r="L109" s="44"/>
    </row>
    <row r="110" spans="2:20">
      <c r="B110" s="15">
        <v>1200</v>
      </c>
      <c r="C110" s="26">
        <f>Blad1!H109*((('Lisa '!$C$4-'Lisa '!$E$4)/(LN(('Lisa '!$C$4-'Lisa '!$G$4)/('Lisa '!$E$4-'Lisa '!$G$4))))/49.8329)^Blad1!$I$107</f>
        <v>257.26490530283792</v>
      </c>
      <c r="D110" s="26">
        <f>Blad1!J109*((('Lisa '!$C$4-'Lisa '!$E$4)/(LN(('Lisa '!$C$4-'Lisa '!$G$4)/('Lisa '!$E$4-'Lisa '!$G$4))))/49.8329)^Blad1!$K$107</f>
        <v>334.96480839693902</v>
      </c>
      <c r="E110" s="26">
        <f>Blad1!L109*((('Lisa '!$C$4-'Lisa '!$E$4)/(LN(('Lisa '!$C$4-'Lisa '!$G$4)/('Lisa '!$E$4-'Lisa '!$G$4))))/49.8329)^Blad1!$M$107</f>
        <v>401.67415897906471</v>
      </c>
      <c r="F110" s="26">
        <f>Blad1!N109*((('Lisa '!$C$4-'Lisa '!$E$4)/(LN(('Lisa '!$C$4-'Lisa '!$G$4)/('Lisa '!$E$4-'Lisa '!$G$4))))/49.8329)^Blad1!$O$107</f>
        <v>440.07882154994377</v>
      </c>
      <c r="G110" s="26">
        <f>Blad1!P109*((('Lisa '!$C$4-'Lisa '!$E$4)/(LN(('Lisa '!$C$4-'Lisa '!$G$4)/('Lisa '!$E$4-'Lisa '!$G$4))))/49.8329)^Blad1!$Q$107</f>
        <v>522.98130710683529</v>
      </c>
      <c r="H110" s="26">
        <f>Blad1!R109*((('Lisa '!$C$4-'Lisa '!$E$4)/(LN(('Lisa '!$C$4-'Lisa '!$G$4)/('Lisa '!$E$4-'Lisa '!$G$4))))/49.8329)^Blad1!$S$107</f>
        <v>594.96354623282571</v>
      </c>
      <c r="I110" s="26">
        <f>Blad1!T109*((('Lisa '!$C$4-'Lisa '!$E$4)/(LN(('Lisa '!$C$4-'Lisa '!$G$4)/('Lisa '!$E$4-'Lisa '!$G$4))))/49.8329)^Blad1!$U$107</f>
        <v>657.0852581386456</v>
      </c>
      <c r="L110" s="44"/>
    </row>
    <row r="111" spans="2:20">
      <c r="B111" s="15">
        <v>1300</v>
      </c>
      <c r="C111" s="26">
        <f>Blad1!H110*((('Lisa '!$C$4-'Lisa '!$E$4)/(LN(('Lisa '!$C$4-'Lisa '!$G$4)/('Lisa '!$E$4-'Lisa '!$G$4))))/49.8329)^Blad1!$I$107</f>
        <v>278.7036474114077</v>
      </c>
      <c r="D111" s="26">
        <f>Blad1!J110*((('Lisa '!$C$4-'Lisa '!$E$4)/(LN(('Lisa '!$C$4-'Lisa '!$G$4)/('Lisa '!$E$4-'Lisa '!$G$4))))/49.8329)^Blad1!$K$107</f>
        <v>362.87854243001726</v>
      </c>
      <c r="E111" s="26">
        <f>Blad1!L110*((('Lisa '!$C$4-'Lisa '!$E$4)/(LN(('Lisa '!$C$4-'Lisa '!$G$4)/('Lisa '!$E$4-'Lisa '!$G$4))))/49.8329)^Blad1!$M$107</f>
        <v>435.14700556065338</v>
      </c>
      <c r="F111" s="26">
        <f>Blad1!N110*((('Lisa '!$C$4-'Lisa '!$E$4)/(LN(('Lisa '!$C$4-'Lisa '!$G$4)/('Lisa '!$E$4-'Lisa '!$G$4))))/49.8329)^Blad1!$O$107</f>
        <v>476.75205667910575</v>
      </c>
      <c r="G111" s="26">
        <f>Blad1!P110*((('Lisa '!$C$4-'Lisa '!$E$4)/(LN(('Lisa '!$C$4-'Lisa '!$G$4)/('Lisa '!$E$4-'Lisa '!$G$4))))/49.8329)^Blad1!$Q$107</f>
        <v>566.56308269907163</v>
      </c>
      <c r="H111" s="26">
        <f>Blad1!R110*((('Lisa '!$C$4-'Lisa '!$E$4)/(LN(('Lisa '!$C$4-'Lisa '!$G$4)/('Lisa '!$E$4-'Lisa '!$G$4))))/49.8329)^Blad1!$S$107</f>
        <v>644.54384175222788</v>
      </c>
      <c r="I111" s="26">
        <f>Blad1!T110*((('Lisa '!$C$4-'Lisa '!$E$4)/(LN(('Lisa '!$C$4-'Lisa '!$G$4)/('Lisa '!$E$4-'Lisa '!$G$4))))/49.8329)^Blad1!$U$107</f>
        <v>711.84236298353278</v>
      </c>
      <c r="L111" s="78"/>
      <c r="M111" s="79"/>
      <c r="N111" s="79"/>
      <c r="O111" s="79"/>
      <c r="P111" s="79"/>
      <c r="Q111" s="79"/>
      <c r="R111" s="79"/>
      <c r="S111" s="79"/>
      <c r="T111" s="79"/>
    </row>
    <row r="112" spans="2:20">
      <c r="B112" s="15">
        <v>1400</v>
      </c>
      <c r="C112" s="26">
        <f>Blad1!H111*((('Lisa '!$C$4-'Lisa '!$E$4)/(LN(('Lisa '!$C$4-'Lisa '!$G$4)/('Lisa '!$E$4-'Lisa '!$G$4))))/49.8329)^Blad1!$I$107</f>
        <v>300.14238951997754</v>
      </c>
      <c r="D112" s="26">
        <f>Blad1!J111*((('Lisa '!$C$4-'Lisa '!$E$4)/(LN(('Lisa '!$C$4-'Lisa '!$G$4)/('Lisa '!$E$4-'Lisa '!$G$4))))/49.8329)^Blad1!$K$107</f>
        <v>390.79227646309556</v>
      </c>
      <c r="E112" s="26">
        <f>Blad1!L111*((('Lisa '!$C$4-'Lisa '!$E$4)/(LN(('Lisa '!$C$4-'Lisa '!$G$4)/('Lisa '!$E$4-'Lisa '!$G$4))))/49.8329)^Blad1!$M$107</f>
        <v>468.61985214224211</v>
      </c>
      <c r="F112" s="26">
        <f>Blad1!N111*((('Lisa '!$C$4-'Lisa '!$E$4)/(LN(('Lisa '!$C$4-'Lisa '!$G$4)/('Lisa '!$E$4-'Lisa '!$G$4))))/49.8329)^Blad1!$O$107</f>
        <v>513.42529180826773</v>
      </c>
      <c r="G112" s="26">
        <f>Blad1!P111*((('Lisa '!$C$4-'Lisa '!$E$4)/(LN(('Lisa '!$C$4-'Lisa '!$G$4)/('Lisa '!$E$4-'Lisa '!$G$4))))/49.8329)^Blad1!$Q$107</f>
        <v>610.14485829130786</v>
      </c>
      <c r="H112" s="26">
        <f>Blad1!R111*((('Lisa '!$C$4-'Lisa '!$E$4)/(LN(('Lisa '!$C$4-'Lisa '!$G$4)/('Lisa '!$E$4-'Lisa '!$G$4))))/49.8329)^Blad1!$S$107</f>
        <v>694.12413727163005</v>
      </c>
      <c r="I112" s="26">
        <f>Blad1!T111*((('Lisa '!$C$4-'Lisa '!$E$4)/(LN(('Lisa '!$C$4-'Lisa '!$G$4)/('Lisa '!$E$4-'Lisa '!$G$4))))/49.8329)^Blad1!$U$107</f>
        <v>766.59946782841985</v>
      </c>
      <c r="L112" s="44"/>
    </row>
    <row r="113" spans="2:12">
      <c r="B113" s="15">
        <v>1500</v>
      </c>
      <c r="C113" s="26">
        <f>Blad1!H112*((('Lisa '!$C$4-'Lisa '!$E$4)/(LN(('Lisa '!$C$4-'Lisa '!$G$4)/('Lisa '!$E$4-'Lisa '!$G$4))))/49.8329)^Blad1!$I$107</f>
        <v>321.58113162854738</v>
      </c>
      <c r="D113" s="26">
        <f>Blad1!J112*((('Lisa '!$C$4-'Lisa '!$E$4)/(LN(('Lisa '!$C$4-'Lisa '!$G$4)/('Lisa '!$E$4-'Lisa '!$G$4))))/49.8329)^Blad1!$K$107</f>
        <v>418.70601049617375</v>
      </c>
      <c r="E113" s="26">
        <f>Blad1!L112*((('Lisa '!$C$4-'Lisa '!$E$4)/(LN(('Lisa '!$C$4-'Lisa '!$G$4)/('Lisa '!$E$4-'Lisa '!$G$4))))/49.8329)^Blad1!$M$107</f>
        <v>502.09269872383084</v>
      </c>
      <c r="F113" s="26">
        <f>Blad1!N112*((('Lisa '!$C$4-'Lisa '!$E$4)/(LN(('Lisa '!$C$4-'Lisa '!$G$4)/('Lisa '!$E$4-'Lisa '!$G$4))))/49.8329)^Blad1!$O$107</f>
        <v>550.09852693742971</v>
      </c>
      <c r="G113" s="26">
        <f>Blad1!P112*((('Lisa '!$C$4-'Lisa '!$E$4)/(LN(('Lisa '!$C$4-'Lisa '!$G$4)/('Lisa '!$E$4-'Lisa '!$G$4))))/49.8329)^Blad1!$Q$107</f>
        <v>653.7266338835442</v>
      </c>
      <c r="H113" s="26">
        <f>Blad1!R112*((('Lisa '!$C$4-'Lisa '!$E$4)/(LN(('Lisa '!$C$4-'Lisa '!$G$4)/('Lisa '!$E$4-'Lisa '!$G$4))))/49.8329)^Blad1!$S$107</f>
        <v>743.70443279103222</v>
      </c>
      <c r="I113" s="26">
        <f>Blad1!T112*((('Lisa '!$C$4-'Lisa '!$E$4)/(LN(('Lisa '!$C$4-'Lisa '!$G$4)/('Lisa '!$E$4-'Lisa '!$G$4))))/49.8329)^Blad1!$U$107</f>
        <v>821.35657267330703</v>
      </c>
      <c r="L113" s="44"/>
    </row>
    <row r="114" spans="2:12">
      <c r="B114" s="15">
        <v>1600</v>
      </c>
      <c r="C114" s="26">
        <f>Blad1!H113*((('Lisa '!$C$4-'Lisa '!$E$4)/(LN(('Lisa '!$C$4-'Lisa '!$G$4)/('Lisa '!$E$4-'Lisa '!$G$4))))/49.8329)^Blad1!$I$107</f>
        <v>343.01987373711717</v>
      </c>
      <c r="D114" s="26">
        <f>Blad1!J113*((('Lisa '!$C$4-'Lisa '!$E$4)/(LN(('Lisa '!$C$4-'Lisa '!$G$4)/('Lisa '!$E$4-'Lisa '!$G$4))))/49.8329)^Blad1!$K$107</f>
        <v>446.61974452925199</v>
      </c>
      <c r="E114" s="26">
        <f>Blad1!L113*((('Lisa '!$C$4-'Lisa '!$E$4)/(LN(('Lisa '!$C$4-'Lisa '!$G$4)/('Lisa '!$E$4-'Lisa '!$G$4))))/49.8329)^Blad1!$M$107</f>
        <v>535.56554530541962</v>
      </c>
      <c r="F114" s="26">
        <f>Blad1!N113*((('Lisa '!$C$4-'Lisa '!$E$4)/(LN(('Lisa '!$C$4-'Lisa '!$G$4)/('Lisa '!$E$4-'Lisa '!$G$4))))/49.8329)^Blad1!$O$107</f>
        <v>586.77176206659169</v>
      </c>
      <c r="G114" s="26">
        <f>Blad1!P113*((('Lisa '!$C$4-'Lisa '!$E$4)/(LN(('Lisa '!$C$4-'Lisa '!$G$4)/('Lisa '!$E$4-'Lisa '!$G$4))))/49.8329)^Blad1!$Q$107</f>
        <v>697.30840947578054</v>
      </c>
      <c r="H114" s="26">
        <f>Blad1!R113*((('Lisa '!$C$4-'Lisa '!$E$4)/(LN(('Lisa '!$C$4-'Lisa '!$G$4)/('Lisa '!$E$4-'Lisa '!$G$4))))/49.8329)^Blad1!$S$107</f>
        <v>793.28472831043439</v>
      </c>
      <c r="I114" s="26">
        <f>Blad1!T113*((('Lisa '!$C$4-'Lisa '!$E$4)/(LN(('Lisa '!$C$4-'Lisa '!$G$4)/('Lisa '!$E$4-'Lisa '!$G$4))))/49.8329)^Blad1!$U$107</f>
        <v>876.11367751819409</v>
      </c>
    </row>
    <row r="115" spans="2:12">
      <c r="B115" s="15">
        <v>1700</v>
      </c>
      <c r="C115" s="26">
        <f>Blad1!H114*((('Lisa '!$C$4-'Lisa '!$E$4)/(LN(('Lisa '!$C$4-'Lisa '!$G$4)/('Lisa '!$E$4-'Lisa '!$G$4))))/49.8329)^Blad1!$I$107</f>
        <v>364.45861584568701</v>
      </c>
      <c r="D115" s="26">
        <f>Blad1!J114*((('Lisa '!$C$4-'Lisa '!$E$4)/(LN(('Lisa '!$C$4-'Lisa '!$G$4)/('Lisa '!$E$4-'Lisa '!$G$4))))/49.8329)^Blad1!$K$107</f>
        <v>474.53347856233029</v>
      </c>
      <c r="E115" s="26">
        <f>Blad1!L114*((('Lisa '!$C$4-'Lisa '!$E$4)/(LN(('Lisa '!$C$4-'Lisa '!$G$4)/('Lisa '!$E$4-'Lisa '!$G$4))))/49.8329)^Blad1!$M$107</f>
        <v>569.03839188700829</v>
      </c>
      <c r="F115" s="26">
        <f>Blad1!N114*((('Lisa '!$C$4-'Lisa '!$E$4)/(LN(('Lisa '!$C$4-'Lisa '!$G$4)/('Lisa '!$E$4-'Lisa '!$G$4))))/49.8329)^Blad1!$O$107</f>
        <v>623.44499719575367</v>
      </c>
      <c r="G115" s="26">
        <f>Blad1!P114*((('Lisa '!$C$4-'Lisa '!$E$4)/(LN(('Lisa '!$C$4-'Lisa '!$G$4)/('Lisa '!$E$4-'Lisa '!$G$4))))/49.8329)^Blad1!$Q$107</f>
        <v>740.89018506801676</v>
      </c>
      <c r="H115" s="26">
        <f>Blad1!R114*((('Lisa '!$C$4-'Lisa '!$E$4)/(LN(('Lisa '!$C$4-'Lisa '!$G$4)/('Lisa '!$E$4-'Lisa '!$G$4))))/49.8329)^Blad1!$S$107</f>
        <v>842.86502382983656</v>
      </c>
      <c r="I115" s="26">
        <f>Blad1!T114*((('Lisa '!$C$4-'Lisa '!$E$4)/(LN(('Lisa '!$C$4-'Lisa '!$G$4)/('Lisa '!$E$4-'Lisa '!$G$4))))/49.8329)^Blad1!$U$107</f>
        <v>930.87078236308128</v>
      </c>
    </row>
    <row r="116" spans="2:12">
      <c r="B116" s="15">
        <v>1800</v>
      </c>
      <c r="C116" s="26">
        <f>Blad1!H115*((('Lisa '!$C$4-'Lisa '!$E$4)/(LN(('Lisa '!$C$4-'Lisa '!$G$4)/('Lisa '!$E$4-'Lisa '!$G$4))))/49.8329)^Blad1!$I$107</f>
        <v>385.89735795425685</v>
      </c>
      <c r="D116" s="26">
        <f>Blad1!J115*((('Lisa '!$C$4-'Lisa '!$E$4)/(LN(('Lisa '!$C$4-'Lisa '!$G$4)/('Lisa '!$E$4-'Lisa '!$G$4))))/49.8329)^Blad1!$K$107</f>
        <v>502.44721259540853</v>
      </c>
      <c r="E116" s="26">
        <f>Blad1!L115*((('Lisa '!$C$4-'Lisa '!$E$4)/(LN(('Lisa '!$C$4-'Lisa '!$G$4)/('Lisa '!$E$4-'Lisa '!$G$4))))/49.8329)^Blad1!$M$107</f>
        <v>602.51123846859696</v>
      </c>
      <c r="F116" s="26">
        <f>Blad1!N115*((('Lisa '!$C$4-'Lisa '!$E$4)/(LN(('Lisa '!$C$4-'Lisa '!$G$4)/('Lisa '!$E$4-'Lisa '!$G$4))))/49.8329)^Blad1!$O$107</f>
        <v>660.11823232491565</v>
      </c>
      <c r="G116" s="26">
        <f>Blad1!P115*((('Lisa '!$C$4-'Lisa '!$E$4)/(LN(('Lisa '!$C$4-'Lisa '!$G$4)/('Lisa '!$E$4-'Lisa '!$G$4))))/49.8329)^Blad1!$Q$107</f>
        <v>784.47196066025299</v>
      </c>
      <c r="H116" s="26">
        <f>Blad1!R115*((('Lisa '!$C$4-'Lisa '!$E$4)/(LN(('Lisa '!$C$4-'Lisa '!$G$4)/('Lisa '!$E$4-'Lisa '!$G$4))))/49.8329)^Blad1!$S$107</f>
        <v>892.4453193492385</v>
      </c>
      <c r="I116" s="26">
        <f>Blad1!T115*((('Lisa '!$C$4-'Lisa '!$E$4)/(LN(('Lisa '!$C$4-'Lisa '!$G$4)/('Lisa '!$E$4-'Lisa '!$G$4))))/49.8329)^Blad1!$U$107</f>
        <v>985.62788720796846</v>
      </c>
    </row>
    <row r="117" spans="2:12">
      <c r="B117" s="15">
        <v>1900</v>
      </c>
      <c r="C117" s="26">
        <f>Blad1!H116*((('Lisa '!$C$4-'Lisa '!$E$4)/(LN(('Lisa '!$C$4-'Lisa '!$G$4)/('Lisa '!$E$4-'Lisa '!$G$4))))/49.8329)^Blad1!$I$107</f>
        <v>407.33610006282669</v>
      </c>
      <c r="D117" s="26">
        <f>Blad1!J116*((('Lisa '!$C$4-'Lisa '!$E$4)/(LN(('Lisa '!$C$4-'Lisa '!$G$4)/('Lisa '!$E$4-'Lisa '!$G$4))))/49.8329)^Blad1!$K$107</f>
        <v>530.36094662848677</v>
      </c>
      <c r="E117" s="26">
        <f>Blad1!L116*((('Lisa '!$C$4-'Lisa '!$E$4)/(LN(('Lisa '!$C$4-'Lisa '!$G$4)/('Lisa '!$E$4-'Lisa '!$G$4))))/49.8329)^Blad1!$M$107</f>
        <v>635.98408505018574</v>
      </c>
      <c r="F117" s="26">
        <f>Blad1!N116*((('Lisa '!$C$4-'Lisa '!$E$4)/(LN(('Lisa '!$C$4-'Lisa '!$G$4)/('Lisa '!$E$4-'Lisa '!$G$4))))/49.8329)^Blad1!$O$107</f>
        <v>696.79146745407763</v>
      </c>
      <c r="G117" s="26">
        <f>Blad1!P116*((('Lisa '!$C$4-'Lisa '!$E$4)/(LN(('Lisa '!$C$4-'Lisa '!$G$4)/('Lisa '!$E$4-'Lisa '!$G$4))))/49.8329)^Blad1!$Q$107</f>
        <v>828.05373625248922</v>
      </c>
      <c r="H117" s="26">
        <f>Blad1!R116*((('Lisa '!$C$4-'Lisa '!$E$4)/(LN(('Lisa '!$C$4-'Lisa '!$G$4)/('Lisa '!$E$4-'Lisa '!$G$4))))/49.8329)^Blad1!$S$107</f>
        <v>942.02561486864079</v>
      </c>
      <c r="I117" s="26">
        <f>Blad1!T116*((('Lisa '!$C$4-'Lisa '!$E$4)/(LN(('Lisa '!$C$4-'Lisa '!$G$4)/('Lisa '!$E$4-'Lisa '!$G$4))))/49.8329)^Blad1!$U$107</f>
        <v>1040.3849920528555</v>
      </c>
    </row>
    <row r="118" spans="2:12">
      <c r="B118" s="15">
        <v>2000</v>
      </c>
      <c r="C118" s="26">
        <f>Blad1!H117*((('Lisa '!$C$4-'Lisa '!$E$4)/(LN(('Lisa '!$C$4-'Lisa '!$G$4)/('Lisa '!$E$4-'Lisa '!$G$4))))/49.8329)^Blad1!$I$107</f>
        <v>428.77484217139647</v>
      </c>
      <c r="D118" s="26">
        <f>Blad1!J117*((('Lisa '!$C$4-'Lisa '!$E$4)/(LN(('Lisa '!$C$4-'Lisa '!$G$4)/('Lisa '!$E$4-'Lisa '!$G$4))))/49.8329)^Blad1!$K$107</f>
        <v>558.27468066156507</v>
      </c>
      <c r="E118" s="26">
        <f>Blad1!L117*((('Lisa '!$C$4-'Lisa '!$E$4)/(LN(('Lisa '!$C$4-'Lisa '!$G$4)/('Lisa '!$E$4-'Lisa '!$G$4))))/49.8329)^Blad1!$M$107</f>
        <v>669.45693163177441</v>
      </c>
      <c r="F118" s="26">
        <f>Blad1!N117*((('Lisa '!$C$4-'Lisa '!$E$4)/(LN(('Lisa '!$C$4-'Lisa '!$G$4)/('Lisa '!$E$4-'Lisa '!$G$4))))/49.8329)^Blad1!$O$107</f>
        <v>733.46470258323961</v>
      </c>
      <c r="G118" s="26">
        <f>Blad1!P117*((('Lisa '!$C$4-'Lisa '!$E$4)/(LN(('Lisa '!$C$4-'Lisa '!$G$4)/('Lisa '!$E$4-'Lisa '!$G$4))))/49.8329)^Blad1!$Q$107</f>
        <v>871.63551184472556</v>
      </c>
      <c r="H118" s="26">
        <f>Blad1!R117*((('Lisa '!$C$4-'Lisa '!$E$4)/(LN(('Lisa '!$C$4-'Lisa '!$G$4)/('Lisa '!$E$4-'Lisa '!$G$4))))/49.8329)^Blad1!$S$107</f>
        <v>991.60591038804296</v>
      </c>
      <c r="I118" s="26">
        <f>Blad1!T117*((('Lisa '!$C$4-'Lisa '!$E$4)/(LN(('Lisa '!$C$4-'Lisa '!$G$4)/('Lisa '!$E$4-'Lisa '!$G$4))))/49.8329)^Blad1!$U$107</f>
        <v>1095.1420968977427</v>
      </c>
    </row>
    <row r="119" spans="2:12">
      <c r="B119" s="15">
        <v>2100</v>
      </c>
      <c r="C119" s="26">
        <f>Blad1!H118*((('Lisa '!$C$4-'Lisa '!$E$4)/(LN(('Lisa '!$C$4-'Lisa '!$G$4)/('Lisa '!$E$4-'Lisa '!$G$4))))/49.8329)^Blad1!$I$107</f>
        <v>450.21358427996631</v>
      </c>
      <c r="D119" s="26">
        <f>Blad1!J118*((('Lisa '!$C$4-'Lisa '!$E$4)/(LN(('Lisa '!$C$4-'Lisa '!$G$4)/('Lisa '!$E$4-'Lisa '!$G$4))))/49.8329)^Blad1!$K$107</f>
        <v>586.18841469464326</v>
      </c>
      <c r="E119" s="26">
        <f>Blad1!L118*((('Lisa '!$C$4-'Lisa '!$E$4)/(LN(('Lisa '!$C$4-'Lisa '!$G$4)/('Lisa '!$E$4-'Lisa '!$G$4))))/49.8329)^Blad1!$M$107</f>
        <v>702.92977821336308</v>
      </c>
      <c r="F119" s="26">
        <f>Blad1!N118*((('Lisa '!$C$4-'Lisa '!$E$4)/(LN(('Lisa '!$C$4-'Lisa '!$G$4)/('Lisa '!$E$4-'Lisa '!$G$4))))/49.8329)^Blad1!$O$107</f>
        <v>770.13793771240159</v>
      </c>
      <c r="G119" s="26">
        <f>Blad1!P118*((('Lisa '!$C$4-'Lisa '!$E$4)/(LN(('Lisa '!$C$4-'Lisa '!$G$4)/('Lisa '!$E$4-'Lisa '!$G$4))))/49.8329)^Blad1!$Q$107</f>
        <v>915.2172874369619</v>
      </c>
      <c r="H119" s="26">
        <f>Blad1!R118*((('Lisa '!$C$4-'Lisa '!$E$4)/(LN(('Lisa '!$C$4-'Lisa '!$G$4)/('Lisa '!$E$4-'Lisa '!$G$4))))/49.8329)^Blad1!$S$107</f>
        <v>1041.1862059074451</v>
      </c>
      <c r="I119" s="26">
        <f>Blad1!T118*((('Lisa '!$C$4-'Lisa '!$E$4)/(LN(('Lisa '!$C$4-'Lisa '!$G$4)/('Lisa '!$E$4-'Lisa '!$G$4))))/49.8329)^Blad1!$U$107</f>
        <v>1149.8992017426299</v>
      </c>
    </row>
    <row r="120" spans="2:12">
      <c r="B120" s="15">
        <v>2200</v>
      </c>
      <c r="C120" s="26">
        <f>Blad1!H119*((('Lisa '!$C$4-'Lisa '!$E$4)/(LN(('Lisa '!$C$4-'Lisa '!$G$4)/('Lisa '!$E$4-'Lisa '!$G$4))))/49.8329)^Blad1!$I$107</f>
        <v>471.6523263885361</v>
      </c>
      <c r="D120" s="26">
        <f>Blad1!J119*((('Lisa '!$C$4-'Lisa '!$E$4)/(LN(('Lisa '!$C$4-'Lisa '!$G$4)/('Lisa '!$E$4-'Lisa '!$G$4))))/49.8329)^Blad1!$K$107</f>
        <v>614.10214872772156</v>
      </c>
      <c r="E120" s="26">
        <f>Blad1!L119*((('Lisa '!$C$4-'Lisa '!$E$4)/(LN(('Lisa '!$C$4-'Lisa '!$G$4)/('Lisa '!$E$4-'Lisa '!$G$4))))/49.8329)^Blad1!$M$107</f>
        <v>736.40262479495198</v>
      </c>
      <c r="F120" s="26">
        <f>Blad1!N119*((('Lisa '!$C$4-'Lisa '!$E$4)/(LN(('Lisa '!$C$4-'Lisa '!$G$4)/('Lisa '!$E$4-'Lisa '!$G$4))))/49.8329)^Blad1!$O$107</f>
        <v>806.81117284156358</v>
      </c>
      <c r="G120" s="26">
        <f>Blad1!P119*((('Lisa '!$C$4-'Lisa '!$E$4)/(LN(('Lisa '!$C$4-'Lisa '!$G$4)/('Lisa '!$E$4-'Lisa '!$G$4))))/49.8329)^Blad1!$Q$107</f>
        <v>958.79906302919824</v>
      </c>
      <c r="H120" s="26">
        <f>Blad1!R119*((('Lisa '!$C$4-'Lisa '!$E$4)/(LN(('Lisa '!$C$4-'Lisa '!$G$4)/('Lisa '!$E$4-'Lisa '!$G$4))))/49.8329)^Blad1!$S$107</f>
        <v>1090.7665014268473</v>
      </c>
      <c r="I120" s="26">
        <f>Blad1!T119*((('Lisa '!$C$4-'Lisa '!$E$4)/(LN(('Lisa '!$C$4-'Lisa '!$G$4)/('Lisa '!$E$4-'Lisa '!$G$4))))/49.8329)^Blad1!$U$107</f>
        <v>1204.6563065875168</v>
      </c>
    </row>
    <row r="121" spans="2:12">
      <c r="B121" s="15">
        <v>2300</v>
      </c>
      <c r="C121" s="26">
        <f>Blad1!H120*((('Lisa '!$C$4-'Lisa '!$E$4)/(LN(('Lisa '!$C$4-'Lisa '!$G$4)/('Lisa '!$E$4-'Lisa '!$G$4))))/49.8329)^Blad1!$I$107</f>
        <v>493.09106849710599</v>
      </c>
      <c r="D121" s="26">
        <f>Blad1!J120*((('Lisa '!$C$4-'Lisa '!$E$4)/(LN(('Lisa '!$C$4-'Lisa '!$G$4)/('Lisa '!$E$4-'Lisa '!$G$4))))/49.8329)^Blad1!$K$107</f>
        <v>642.01588276079974</v>
      </c>
      <c r="E121" s="26">
        <f>Blad1!L120*((('Lisa '!$C$4-'Lisa '!$E$4)/(LN(('Lisa '!$C$4-'Lisa '!$G$4)/('Lisa '!$E$4-'Lisa '!$G$4))))/49.8329)^Blad1!$M$107</f>
        <v>769.87547137654053</v>
      </c>
      <c r="F121" s="26">
        <f>Blad1!N120*((('Lisa '!$C$4-'Lisa '!$E$4)/(LN(('Lisa '!$C$4-'Lisa '!$G$4)/('Lisa '!$E$4-'Lisa '!$G$4))))/49.8329)^Blad1!$O$107</f>
        <v>843.48440797072567</v>
      </c>
      <c r="G121" s="26">
        <f>Blad1!P120*((('Lisa '!$C$4-'Lisa '!$E$4)/(LN(('Lisa '!$C$4-'Lisa '!$G$4)/('Lisa '!$E$4-'Lisa '!$G$4))))/49.8329)^Blad1!$Q$107</f>
        <v>1002.3808386214343</v>
      </c>
      <c r="H121" s="26">
        <f>Blad1!R120*((('Lisa '!$C$4-'Lisa '!$E$4)/(LN(('Lisa '!$C$4-'Lisa '!$G$4)/('Lisa '!$E$4-'Lisa '!$G$4))))/49.8329)^Blad1!$S$107</f>
        <v>1140.3467969462492</v>
      </c>
      <c r="I121" s="26">
        <f>Blad1!T120*((('Lisa '!$C$4-'Lisa '!$E$4)/(LN(('Lisa '!$C$4-'Lisa '!$G$4)/('Lisa '!$E$4-'Lisa '!$G$4))))/49.8329)^Blad1!$U$107</f>
        <v>1259.413411432404</v>
      </c>
    </row>
    <row r="122" spans="2:12">
      <c r="B122" s="15">
        <v>2400</v>
      </c>
      <c r="C122" s="26">
        <f>Blad1!H121*((('Lisa '!$C$4-'Lisa '!$E$4)/(LN(('Lisa '!$C$4-'Lisa '!$G$4)/('Lisa '!$E$4-'Lisa '!$G$4))))/49.8329)^Blad1!$I$107</f>
        <v>514.52981060567583</v>
      </c>
      <c r="D122" s="26">
        <f>Blad1!J121*((('Lisa '!$C$4-'Lisa '!$E$4)/(LN(('Lisa '!$C$4-'Lisa '!$G$4)/('Lisa '!$E$4-'Lisa '!$G$4))))/49.8329)^Blad1!$K$107</f>
        <v>669.92961679387804</v>
      </c>
      <c r="E122" s="26">
        <f>Blad1!L121*((('Lisa '!$C$4-'Lisa '!$E$4)/(LN(('Lisa '!$C$4-'Lisa '!$G$4)/('Lisa '!$E$4-'Lisa '!$G$4))))/49.8329)^Blad1!$M$107</f>
        <v>803.34831795812943</v>
      </c>
      <c r="F122" s="26">
        <f>Blad1!N121*((('Lisa '!$C$4-'Lisa '!$E$4)/(LN(('Lisa '!$C$4-'Lisa '!$G$4)/('Lisa '!$E$4-'Lisa '!$G$4))))/49.8329)^Blad1!$O$107</f>
        <v>880.15764309988754</v>
      </c>
      <c r="G122" s="26">
        <f>Blad1!P121*((('Lisa '!$C$4-'Lisa '!$E$4)/(LN(('Lisa '!$C$4-'Lisa '!$G$4)/('Lisa '!$E$4-'Lisa '!$G$4))))/49.8329)^Blad1!$Q$107</f>
        <v>1045.9626142136706</v>
      </c>
      <c r="H122" s="26">
        <f>Blad1!R121*((('Lisa '!$C$4-'Lisa '!$E$4)/(LN(('Lisa '!$C$4-'Lisa '!$G$4)/('Lisa '!$E$4-'Lisa '!$G$4))))/49.8329)^Blad1!$S$107</f>
        <v>1189.9270924656514</v>
      </c>
      <c r="I122" s="26">
        <f>Blad1!T121*((('Lisa '!$C$4-'Lisa '!$E$4)/(LN(('Lisa '!$C$4-'Lisa '!$G$4)/('Lisa '!$E$4-'Lisa '!$G$4))))/49.8329)^Blad1!$U$107</f>
        <v>1314.1705162772912</v>
      </c>
    </row>
    <row r="123" spans="2:12">
      <c r="B123" s="15">
        <v>2500</v>
      </c>
      <c r="C123" s="26">
        <f>Blad1!H122*((('Lisa '!$C$4-'Lisa '!$E$4)/(LN(('Lisa '!$C$4-'Lisa '!$G$4)/('Lisa '!$E$4-'Lisa '!$G$4))))/49.8329)^Blad1!$I$107</f>
        <v>535.96855271424556</v>
      </c>
      <c r="D123" s="26">
        <f>Blad1!J122*((('Lisa '!$C$4-'Lisa '!$E$4)/(LN(('Lisa '!$C$4-'Lisa '!$G$4)/('Lisa '!$E$4-'Lisa '!$G$4))))/49.8329)^Blad1!$K$107</f>
        <v>697.84335082695634</v>
      </c>
      <c r="E123" s="26">
        <f>Blad1!L122*((('Lisa '!$C$4-'Lisa '!$E$4)/(LN(('Lisa '!$C$4-'Lisa '!$G$4)/('Lisa '!$E$4-'Lisa '!$G$4))))/49.8329)^Blad1!$M$107</f>
        <v>836.8211645397181</v>
      </c>
      <c r="F123" s="26">
        <f>Blad1!N122*((('Lisa '!$C$4-'Lisa '!$E$4)/(LN(('Lisa '!$C$4-'Lisa '!$G$4)/('Lisa '!$E$4-'Lisa '!$G$4))))/49.8329)^Blad1!$O$107</f>
        <v>916.83087822904952</v>
      </c>
      <c r="G123" s="26">
        <f>Blad1!P122*((('Lisa '!$C$4-'Lisa '!$E$4)/(LN(('Lisa '!$C$4-'Lisa '!$G$4)/('Lisa '!$E$4-'Lisa '!$G$4))))/49.8329)^Blad1!$Q$107</f>
        <v>1089.544389805907</v>
      </c>
      <c r="H123" s="26">
        <f>Blad1!R122*((('Lisa '!$C$4-'Lisa '!$E$4)/(LN(('Lisa '!$C$4-'Lisa '!$G$4)/('Lisa '!$E$4-'Lisa '!$G$4))))/49.8329)^Blad1!$S$107</f>
        <v>1239.5073879850536</v>
      </c>
      <c r="I123" s="26">
        <f>Blad1!T122*((('Lisa '!$C$4-'Lisa '!$E$4)/(LN(('Lisa '!$C$4-'Lisa '!$G$4)/('Lisa '!$E$4-'Lisa '!$G$4))))/49.8329)^Blad1!$U$107</f>
        <v>1368.9276211221784</v>
      </c>
    </row>
    <row r="124" spans="2:12">
      <c r="B124" s="15">
        <v>2600</v>
      </c>
      <c r="C124" s="26">
        <f>Blad1!H123*((('Lisa '!$C$4-'Lisa '!$E$4)/(LN(('Lisa '!$C$4-'Lisa '!$G$4)/('Lisa '!$E$4-'Lisa '!$G$4))))/49.8329)^Blad1!$I$107</f>
        <v>557.4072948228154</v>
      </c>
      <c r="D124" s="26">
        <f>Blad1!J123*((('Lisa '!$C$4-'Lisa '!$E$4)/(LN(('Lisa '!$C$4-'Lisa '!$G$4)/('Lisa '!$E$4-'Lisa '!$G$4))))/49.8329)^Blad1!$K$107</f>
        <v>725.75708486003452</v>
      </c>
      <c r="E124" s="26">
        <f>Blad1!L123*((('Lisa '!$C$4-'Lisa '!$E$4)/(LN(('Lisa '!$C$4-'Lisa '!$G$4)/('Lisa '!$E$4-'Lisa '!$G$4))))/49.8329)^Blad1!$M$107</f>
        <v>870.29401112130677</v>
      </c>
      <c r="F124" s="26">
        <f>Blad1!N123*((('Lisa '!$C$4-'Lisa '!$E$4)/(LN(('Lisa '!$C$4-'Lisa '!$G$4)/('Lisa '!$E$4-'Lisa '!$G$4))))/49.8329)^Blad1!$O$107</f>
        <v>953.5041133582115</v>
      </c>
      <c r="G124" s="26">
        <f>Blad1!P123*((('Lisa '!$C$4-'Lisa '!$E$4)/(LN(('Lisa '!$C$4-'Lisa '!$G$4)/('Lisa '!$E$4-'Lisa '!$G$4))))/49.8329)^Blad1!$Q$107</f>
        <v>1133.1261653981433</v>
      </c>
      <c r="H124" s="26">
        <f>Blad1!R123*((('Lisa '!$C$4-'Lisa '!$E$4)/(LN(('Lisa '!$C$4-'Lisa '!$G$4)/('Lisa '!$E$4-'Lisa '!$G$4))))/49.8329)^Blad1!$S$107</f>
        <v>1289.0876835044558</v>
      </c>
      <c r="I124" s="26">
        <f>Blad1!T123*((('Lisa '!$C$4-'Lisa '!$E$4)/(LN(('Lisa '!$C$4-'Lisa '!$G$4)/('Lisa '!$E$4-'Lisa '!$G$4))))/49.8329)^Blad1!$U$107</f>
        <v>1423.6847259670656</v>
      </c>
    </row>
    <row r="125" spans="2:12">
      <c r="B125" s="15">
        <v>2700</v>
      </c>
      <c r="C125" s="26">
        <f>Blad1!H124*((('Lisa '!$C$4-'Lisa '!$E$4)/(LN(('Lisa '!$C$4-'Lisa '!$G$4)/('Lisa '!$E$4-'Lisa '!$G$4))))/49.8329)^Blad1!$I$107</f>
        <v>578.84603693138524</v>
      </c>
      <c r="D125" s="26">
        <f>Blad1!J124*((('Lisa '!$C$4-'Lisa '!$E$4)/(LN(('Lisa '!$C$4-'Lisa '!$G$4)/('Lisa '!$E$4-'Lisa '!$G$4))))/49.8329)^Blad1!$K$107</f>
        <v>753.67081889311271</v>
      </c>
      <c r="E125" s="26">
        <f>Blad1!L124*((('Lisa '!$C$4-'Lisa '!$E$4)/(LN(('Lisa '!$C$4-'Lisa '!$G$4)/('Lisa '!$E$4-'Lisa '!$G$4))))/49.8329)^Blad1!$M$107</f>
        <v>903.76685770289555</v>
      </c>
      <c r="F125" s="26">
        <f>Blad1!N124*((('Lisa '!$C$4-'Lisa '!$E$4)/(LN(('Lisa '!$C$4-'Lisa '!$G$4)/('Lisa '!$E$4-'Lisa '!$G$4))))/49.8329)^Blad1!$O$107</f>
        <v>990.17734848737348</v>
      </c>
      <c r="G125" s="26">
        <f>Blad1!P124*((('Lisa '!$C$4-'Lisa '!$E$4)/(LN(('Lisa '!$C$4-'Lisa '!$G$4)/('Lisa '!$E$4-'Lisa '!$G$4))))/49.8329)^Blad1!$Q$107</f>
        <v>1176.7079409903795</v>
      </c>
      <c r="H125" s="26">
        <f>Blad1!R124*((('Lisa '!$C$4-'Lisa '!$E$4)/(LN(('Lisa '!$C$4-'Lisa '!$G$4)/('Lisa '!$E$4-'Lisa '!$G$4))))/49.8329)^Blad1!$S$107</f>
        <v>1338.6679790238579</v>
      </c>
      <c r="I125" s="26">
        <f>Blad1!T124*((('Lisa '!$C$4-'Lisa '!$E$4)/(LN(('Lisa '!$C$4-'Lisa '!$G$4)/('Lisa '!$E$4-'Lisa '!$G$4))))/49.8329)^Blad1!$U$107</f>
        <v>1478.4418308119525</v>
      </c>
    </row>
    <row r="126" spans="2:12">
      <c r="B126" s="15">
        <v>2800</v>
      </c>
      <c r="C126" s="26">
        <f>Blad1!H125*((('Lisa '!$C$4-'Lisa '!$E$4)/(LN(('Lisa '!$C$4-'Lisa '!$G$4)/('Lisa '!$E$4-'Lisa '!$G$4))))/49.8329)^Blad1!$I$107</f>
        <v>600.28477903995508</v>
      </c>
      <c r="D126" s="26">
        <f>Blad1!J125*((('Lisa '!$C$4-'Lisa '!$E$4)/(LN(('Lisa '!$C$4-'Lisa '!$G$4)/('Lisa '!$E$4-'Lisa '!$G$4))))/49.8329)^Blad1!$K$107</f>
        <v>781.58455292619112</v>
      </c>
      <c r="E126" s="26">
        <f>Blad1!L125*((('Lisa '!$C$4-'Lisa '!$E$4)/(LN(('Lisa '!$C$4-'Lisa '!$G$4)/('Lisa '!$E$4-'Lisa '!$G$4))))/49.8329)^Blad1!$M$107</f>
        <v>937.23970428448422</v>
      </c>
      <c r="F126" s="26">
        <f>Blad1!N125*((('Lisa '!$C$4-'Lisa '!$E$4)/(LN(('Lisa '!$C$4-'Lisa '!$G$4)/('Lisa '!$E$4-'Lisa '!$G$4))))/49.8329)^Blad1!$O$107</f>
        <v>1026.8505836165355</v>
      </c>
      <c r="G126" s="26">
        <f>Blad1!P125*((('Lisa '!$C$4-'Lisa '!$E$4)/(LN(('Lisa '!$C$4-'Lisa '!$G$4)/('Lisa '!$E$4-'Lisa '!$G$4))))/49.8329)^Blad1!$Q$107</f>
        <v>1220.2897165826157</v>
      </c>
      <c r="H126" s="26">
        <f>Blad1!R125*((('Lisa '!$C$4-'Lisa '!$E$4)/(LN(('Lisa '!$C$4-'Lisa '!$G$4)/('Lisa '!$E$4-'Lisa '!$G$4))))/49.8329)^Blad1!$S$107</f>
        <v>1388.2482745432601</v>
      </c>
      <c r="I126" s="26">
        <f>Blad1!T125*((('Lisa '!$C$4-'Lisa '!$E$4)/(LN(('Lisa '!$C$4-'Lisa '!$G$4)/('Lisa '!$E$4-'Lisa '!$G$4))))/49.8329)^Blad1!$U$107</f>
        <v>1533.1989356568397</v>
      </c>
    </row>
    <row r="127" spans="2:12">
      <c r="B127" s="15">
        <v>2900</v>
      </c>
      <c r="C127" s="26">
        <f>Blad1!H126*((('Lisa '!$C$4-'Lisa '!$E$4)/(LN(('Lisa '!$C$4-'Lisa '!$G$4)/('Lisa '!$E$4-'Lisa '!$G$4))))/49.8329)^Blad1!$I$107</f>
        <v>621.72352114852492</v>
      </c>
      <c r="D127" s="26">
        <f>Blad1!J126*((('Lisa '!$C$4-'Lisa '!$E$4)/(LN(('Lisa '!$C$4-'Lisa '!$G$4)/('Lisa '!$E$4-'Lisa '!$G$4))))/49.8329)^Blad1!$K$107</f>
        <v>809.49828695926931</v>
      </c>
      <c r="E127" s="26">
        <f>Blad1!L126*((('Lisa '!$C$4-'Lisa '!$E$4)/(LN(('Lisa '!$C$4-'Lisa '!$G$4)/('Lisa '!$E$4-'Lisa '!$G$4))))/49.8329)^Blad1!$M$107</f>
        <v>970.712550866073</v>
      </c>
      <c r="F127" s="26">
        <f>Blad1!N126*((('Lisa '!$C$4-'Lisa '!$E$4)/(LN(('Lisa '!$C$4-'Lisa '!$G$4)/('Lisa '!$E$4-'Lisa '!$G$4))))/49.8329)^Blad1!$O$107</f>
        <v>1063.5238187456976</v>
      </c>
      <c r="G127" s="26">
        <f>Blad1!P126*((('Lisa '!$C$4-'Lisa '!$E$4)/(LN(('Lisa '!$C$4-'Lisa '!$G$4)/('Lisa '!$E$4-'Lisa '!$G$4))))/49.8329)^Blad1!$Q$107</f>
        <v>1263.8714921748519</v>
      </c>
      <c r="H127" s="26">
        <f>Blad1!R126*((('Lisa '!$C$4-'Lisa '!$E$4)/(LN(('Lisa '!$C$4-'Lisa '!$G$4)/('Lisa '!$E$4-'Lisa '!$G$4))))/49.8329)^Blad1!$S$107</f>
        <v>1437.8285700626623</v>
      </c>
      <c r="I127" s="26">
        <f>Blad1!T126*((('Lisa '!$C$4-'Lisa '!$E$4)/(LN(('Lisa '!$C$4-'Lisa '!$G$4)/('Lisa '!$E$4-'Lisa '!$G$4))))/49.8329)^Blad1!$U$107</f>
        <v>1587.9560405017269</v>
      </c>
    </row>
    <row r="128" spans="2:12">
      <c r="B128" s="15">
        <v>3000</v>
      </c>
      <c r="C128" s="26">
        <f>Blad1!H127*((('Lisa '!$C$4-'Lisa '!$E$4)/(LN(('Lisa '!$C$4-'Lisa '!$G$4)/('Lisa '!$E$4-'Lisa '!$G$4))))/49.8329)^Blad1!$I$107</f>
        <v>643.16226325709476</v>
      </c>
      <c r="D128" s="26">
        <f>Blad1!J127*((('Lisa '!$C$4-'Lisa '!$E$4)/(LN(('Lisa '!$C$4-'Lisa '!$G$4)/('Lisa '!$E$4-'Lisa '!$G$4))))/49.8329)^Blad1!$K$107</f>
        <v>837.41202099234749</v>
      </c>
      <c r="E128" s="26">
        <f>Blad1!L127*((('Lisa '!$C$4-'Lisa '!$E$4)/(LN(('Lisa '!$C$4-'Lisa '!$G$4)/('Lisa '!$E$4-'Lisa '!$G$4))))/49.8329)^Blad1!$M$107</f>
        <v>1004.1853974476617</v>
      </c>
      <c r="F128" s="26">
        <f>Blad1!N127*((('Lisa '!$C$4-'Lisa '!$E$4)/(LN(('Lisa '!$C$4-'Lisa '!$G$4)/('Lisa '!$E$4-'Lisa '!$G$4))))/49.8329)^Blad1!$O$107</f>
        <v>1100.1970538748594</v>
      </c>
      <c r="G128" s="26">
        <f>Blad1!P127*((('Lisa '!$C$4-'Lisa '!$E$4)/(LN(('Lisa '!$C$4-'Lisa '!$G$4)/('Lisa '!$E$4-'Lisa '!$G$4))))/49.8329)^Blad1!$Q$107</f>
        <v>1307.4532677670884</v>
      </c>
      <c r="H128" s="26">
        <f>Blad1!R127*((('Lisa '!$C$4-'Lisa '!$E$4)/(LN(('Lisa '!$C$4-'Lisa '!$G$4)/('Lisa '!$E$4-'Lisa '!$G$4))))/49.8329)^Blad1!$S$107</f>
        <v>1487.4088655820644</v>
      </c>
      <c r="I128" s="26">
        <f>Blad1!T127*((('Lisa '!$C$4-'Lisa '!$E$4)/(LN(('Lisa '!$C$4-'Lisa '!$G$4)/('Lisa '!$E$4-'Lisa '!$G$4))))/49.8329)^Blad1!$U$107</f>
        <v>1642.7131453466141</v>
      </c>
    </row>
    <row r="129" spans="2:9">
      <c r="B129" s="15">
        <v>3200</v>
      </c>
      <c r="C129" s="26">
        <f>Blad1!H128*((('Lisa '!$C$4-'Lisa '!$E$4)/(LN(('Lisa '!$C$4-'Lisa '!$G$4)/('Lisa '!$E$4-'Lisa '!$G$4))))/49.8329)^Blad1!$I$107</f>
        <v>686.03974747423433</v>
      </c>
      <c r="D129" s="26">
        <f>Blad1!J128*((('Lisa '!$C$4-'Lisa '!$E$4)/(LN(('Lisa '!$C$4-'Lisa '!$G$4)/('Lisa '!$E$4-'Lisa '!$G$4))))/49.8329)^Blad1!$K$107</f>
        <v>893.23948905850398</v>
      </c>
      <c r="E129" s="26">
        <f>Blad1!L128*((('Lisa '!$C$4-'Lisa '!$E$4)/(LN(('Lisa '!$C$4-'Lisa '!$G$4)/('Lisa '!$E$4-'Lisa '!$G$4))))/49.8329)^Blad1!$M$107</f>
        <v>1071.1310906108392</v>
      </c>
      <c r="F129" s="26">
        <f>Blad1!N128*((('Lisa '!$C$4-'Lisa '!$E$4)/(LN(('Lisa '!$C$4-'Lisa '!$G$4)/('Lisa '!$E$4-'Lisa '!$G$4))))/49.8329)^Blad1!$O$107</f>
        <v>1173.5435241331834</v>
      </c>
      <c r="G129" s="26">
        <f>Blad1!P128*((('Lisa '!$C$4-'Lisa '!$E$4)/(LN(('Lisa '!$C$4-'Lisa '!$G$4)/('Lisa '!$E$4-'Lisa '!$G$4))))/49.8329)^Blad1!$Q$107</f>
        <v>1394.6168189515611</v>
      </c>
      <c r="H129" s="26">
        <f>Blad1!R128*((('Lisa '!$C$4-'Lisa '!$E$4)/(LN(('Lisa '!$C$4-'Lisa '!$G$4)/('Lisa '!$E$4-'Lisa '!$G$4))))/49.8329)^Blad1!$S$107</f>
        <v>1586.5694566208688</v>
      </c>
      <c r="I129" s="26">
        <f>Blad1!T128*((('Lisa '!$C$4-'Lisa '!$E$4)/(LN(('Lisa '!$C$4-'Lisa '!$G$4)/('Lisa '!$E$4-'Lisa '!$G$4))))/49.8329)^Blad1!$U$107</f>
        <v>1752.2273550363882</v>
      </c>
    </row>
    <row r="130" spans="2:9">
      <c r="B130" s="15">
        <v>3400</v>
      </c>
      <c r="C130" s="26">
        <f>Blad1!H129*((('Lisa '!$C$4-'Lisa '!$E$4)/(LN(('Lisa '!$C$4-'Lisa '!$G$4)/('Lisa '!$E$4-'Lisa '!$G$4))))/49.8329)^Blad1!$I$107</f>
        <v>728.91723169137401</v>
      </c>
      <c r="D130" s="26">
        <f>Blad1!J129*((('Lisa '!$C$4-'Lisa '!$E$4)/(LN(('Lisa '!$C$4-'Lisa '!$G$4)/('Lisa '!$E$4-'Lisa '!$G$4))))/49.8329)^Blad1!$K$107</f>
        <v>949.06695712466058</v>
      </c>
      <c r="E130" s="26">
        <f>Blad1!L129*((('Lisa '!$C$4-'Lisa '!$E$4)/(LN(('Lisa '!$C$4-'Lisa '!$G$4)/('Lisa '!$E$4-'Lisa '!$G$4))))/49.8329)^Blad1!$M$107</f>
        <v>1138.0767837740166</v>
      </c>
      <c r="F130" s="26">
        <f>Blad1!N129*((('Lisa '!$C$4-'Lisa '!$E$4)/(LN(('Lisa '!$C$4-'Lisa '!$G$4)/('Lisa '!$E$4-'Lisa '!$G$4))))/49.8329)^Blad1!$O$107</f>
        <v>1246.8899943915073</v>
      </c>
      <c r="G130" s="26">
        <f>Blad1!P129*((('Lisa '!$C$4-'Lisa '!$E$4)/(LN(('Lisa '!$C$4-'Lisa '!$G$4)/('Lisa '!$E$4-'Lisa '!$G$4))))/49.8329)^Blad1!$Q$107</f>
        <v>1481.7803701360335</v>
      </c>
      <c r="H130" s="26">
        <f>Blad1!R129*((('Lisa '!$C$4-'Lisa '!$E$4)/(LN(('Lisa '!$C$4-'Lisa '!$G$4)/('Lisa '!$E$4-'Lisa '!$G$4))))/49.8329)^Blad1!$S$107</f>
        <v>1685.7300476596731</v>
      </c>
      <c r="I130" s="26">
        <f>Blad1!T129*((('Lisa '!$C$4-'Lisa '!$E$4)/(LN(('Lisa '!$C$4-'Lisa '!$G$4)/('Lisa '!$E$4-'Lisa '!$G$4))))/49.8329)^Blad1!$U$107</f>
        <v>1861.7415647261626</v>
      </c>
    </row>
    <row r="131" spans="2:9">
      <c r="B131" s="15">
        <v>3600</v>
      </c>
      <c r="C131" s="26">
        <f>Blad1!H130*((('Lisa '!$C$4-'Lisa '!$E$4)/(LN(('Lisa '!$C$4-'Lisa '!$G$4)/('Lisa '!$E$4-'Lisa '!$G$4))))/49.8329)^Blad1!$I$107</f>
        <v>771.79471590851369</v>
      </c>
      <c r="D131" s="26">
        <f>Blad1!J130*((('Lisa '!$C$4-'Lisa '!$E$4)/(LN(('Lisa '!$C$4-'Lisa '!$G$4)/('Lisa '!$E$4-'Lisa '!$G$4))))/49.8329)^Blad1!$K$107</f>
        <v>1004.8944251908171</v>
      </c>
      <c r="E131" s="26">
        <f>Blad1!L130*((('Lisa '!$C$4-'Lisa '!$E$4)/(LN(('Lisa '!$C$4-'Lisa '!$G$4)/('Lisa '!$E$4-'Lisa '!$G$4))))/49.8329)^Blad1!$M$107</f>
        <v>1205.0224769371939</v>
      </c>
      <c r="F131" s="26">
        <f>Blad1!N130*((('Lisa '!$C$4-'Lisa '!$E$4)/(LN(('Lisa '!$C$4-'Lisa '!$G$4)/('Lisa '!$E$4-'Lisa '!$G$4))))/49.8329)^Blad1!$O$107</f>
        <v>1320.2364646498313</v>
      </c>
      <c r="G131" s="26">
        <f>Blad1!P130*((('Lisa '!$C$4-'Lisa '!$E$4)/(LN(('Lisa '!$C$4-'Lisa '!$G$4)/('Lisa '!$E$4-'Lisa '!$G$4))))/49.8329)^Blad1!$Q$107</f>
        <v>1568.943921320506</v>
      </c>
      <c r="H131" s="26">
        <f>Blad1!R130*((('Lisa '!$C$4-'Lisa '!$E$4)/(LN(('Lisa '!$C$4-'Lisa '!$G$4)/('Lisa '!$E$4-'Lisa '!$G$4))))/49.8329)^Blad1!$S$107</f>
        <v>1784.890638698477</v>
      </c>
      <c r="I131" s="26">
        <f>Blad1!T130*((('Lisa '!$C$4-'Lisa '!$E$4)/(LN(('Lisa '!$C$4-'Lisa '!$G$4)/('Lisa '!$E$4-'Lisa '!$G$4))))/49.8329)^Blad1!$U$107</f>
        <v>1971.2557744159369</v>
      </c>
    </row>
    <row r="132" spans="2:9">
      <c r="B132" s="15">
        <v>3800</v>
      </c>
      <c r="C132" s="26">
        <f>Blad1!H131*((('Lisa '!$C$4-'Lisa '!$E$4)/(LN(('Lisa '!$C$4-'Lisa '!$G$4)/('Lisa '!$E$4-'Lisa '!$G$4))))/49.8329)^Blad1!$I$107</f>
        <v>814.67220012565338</v>
      </c>
      <c r="D132" s="26">
        <f>Blad1!J131*((('Lisa '!$C$4-'Lisa '!$E$4)/(LN(('Lisa '!$C$4-'Lisa '!$G$4)/('Lisa '!$E$4-'Lisa '!$G$4))))/49.8329)^Blad1!$K$107</f>
        <v>1060.7218932569735</v>
      </c>
      <c r="E132" s="26">
        <f>Blad1!L131*((('Lisa '!$C$4-'Lisa '!$E$4)/(LN(('Lisa '!$C$4-'Lisa '!$G$4)/('Lisa '!$E$4-'Lisa '!$G$4))))/49.8329)^Blad1!$M$107</f>
        <v>1271.9681701003715</v>
      </c>
      <c r="F132" s="26">
        <f>Blad1!N131*((('Lisa '!$C$4-'Lisa '!$E$4)/(LN(('Lisa '!$C$4-'Lisa '!$G$4)/('Lisa '!$E$4-'Lisa '!$G$4))))/49.8329)^Blad1!$O$107</f>
        <v>1393.5829349081553</v>
      </c>
      <c r="G132" s="26">
        <f>Blad1!P131*((('Lisa '!$C$4-'Lisa '!$E$4)/(LN(('Lisa '!$C$4-'Lisa '!$G$4)/('Lisa '!$E$4-'Lisa '!$G$4))))/49.8329)^Blad1!$Q$107</f>
        <v>1656.1074725049784</v>
      </c>
      <c r="H132" s="26">
        <f>Blad1!R131*((('Lisa '!$C$4-'Lisa '!$E$4)/(LN(('Lisa '!$C$4-'Lisa '!$G$4)/('Lisa '!$E$4-'Lisa '!$G$4))))/49.8329)^Blad1!$S$107</f>
        <v>1884.0512297372816</v>
      </c>
      <c r="I132" s="26">
        <f>Blad1!T131*((('Lisa '!$C$4-'Lisa '!$E$4)/(LN(('Lisa '!$C$4-'Lisa '!$G$4)/('Lisa '!$E$4-'Lisa '!$G$4))))/49.8329)^Blad1!$U$107</f>
        <v>2080.769984105711</v>
      </c>
    </row>
    <row r="133" spans="2:9">
      <c r="B133" s="15">
        <v>4000</v>
      </c>
      <c r="C133" s="26">
        <f>Blad1!H132*((('Lisa '!$C$4-'Lisa '!$E$4)/(LN(('Lisa '!$C$4-'Lisa '!$G$4)/('Lisa '!$E$4-'Lisa '!$G$4))))/49.8329)^Blad1!$I$107</f>
        <v>857.54968434279294</v>
      </c>
      <c r="D133" s="26">
        <f>Blad1!J132*((('Lisa '!$C$4-'Lisa '!$E$4)/(LN(('Lisa '!$C$4-'Lisa '!$G$4)/('Lisa '!$E$4-'Lisa '!$G$4))))/49.8329)^Blad1!$K$107</f>
        <v>1116.5493613231301</v>
      </c>
      <c r="E133" s="26">
        <f>Blad1!L132*((('Lisa '!$C$4-'Lisa '!$E$4)/(LN(('Lisa '!$C$4-'Lisa '!$G$4)/('Lisa '!$E$4-'Lisa '!$G$4))))/49.8329)^Blad1!$M$107</f>
        <v>1338.9138632635488</v>
      </c>
      <c r="F133" s="26">
        <f>Blad1!N132*((('Lisa '!$C$4-'Lisa '!$E$4)/(LN(('Lisa '!$C$4-'Lisa '!$G$4)/('Lisa '!$E$4-'Lisa '!$G$4))))/49.8329)^Blad1!$O$107</f>
        <v>1466.9294051664792</v>
      </c>
      <c r="G133" s="26">
        <f>Blad1!P132*((('Lisa '!$C$4-'Lisa '!$E$4)/(LN(('Lisa '!$C$4-'Lisa '!$G$4)/('Lisa '!$E$4-'Lisa '!$G$4))))/49.8329)^Blad1!$Q$107</f>
        <v>1743.2710236894511</v>
      </c>
      <c r="H133" s="26">
        <f>Blad1!R132*((('Lisa '!$C$4-'Lisa '!$E$4)/(LN(('Lisa '!$C$4-'Lisa '!$G$4)/('Lisa '!$E$4-'Lisa '!$G$4))))/49.8329)^Blad1!$S$107</f>
        <v>1983.2118207760859</v>
      </c>
      <c r="I133" s="26">
        <f>Blad1!T132*((('Lisa '!$C$4-'Lisa '!$E$4)/(LN(('Lisa '!$C$4-'Lisa '!$G$4)/('Lisa '!$E$4-'Lisa '!$G$4))))/49.8329)^Blad1!$U$107</f>
        <v>2190.2841937954854</v>
      </c>
    </row>
    <row r="134" spans="2:9">
      <c r="B134" s="15">
        <v>4200</v>
      </c>
      <c r="C134" s="26"/>
      <c r="D134" s="26"/>
      <c r="E134" s="26">
        <f>Blad1!L133*((('Lisa '!$C$4-'Lisa '!$E$4)/(LN(('Lisa '!$C$4-'Lisa '!$G$4)/('Lisa '!$E$4-'Lisa '!$G$4))))/49.8329)^Blad1!$M$107</f>
        <v>1405.8595564267262</v>
      </c>
      <c r="F134" s="26">
        <f>Blad1!N133*((('Lisa '!$C$4-'Lisa '!$E$4)/(LN(('Lisa '!$C$4-'Lisa '!$G$4)/('Lisa '!$E$4-'Lisa '!$G$4))))/49.8329)^Blad1!$O$107</f>
        <v>1540.2758754248032</v>
      </c>
      <c r="G134" s="26">
        <f>Blad1!P133*((('Lisa '!$C$4-'Lisa '!$E$4)/(LN(('Lisa '!$C$4-'Lisa '!$G$4)/('Lisa '!$E$4-'Lisa '!$G$4))))/49.8329)^Blad1!$Q$107</f>
        <v>1830.4345748739238</v>
      </c>
      <c r="H134" s="26">
        <f>Blad1!R133*((('Lisa '!$C$4-'Lisa '!$E$4)/(LN(('Lisa '!$C$4-'Lisa '!$G$4)/('Lisa '!$E$4-'Lisa '!$G$4))))/49.8329)^Blad1!$S$107</f>
        <v>2082.3724118148903</v>
      </c>
      <c r="I134" s="26">
        <f>Blad1!T133*((('Lisa '!$C$4-'Lisa '!$E$4)/(LN(('Lisa '!$C$4-'Lisa '!$G$4)/('Lisa '!$E$4-'Lisa '!$G$4))))/49.8329)^Blad1!$U$107</f>
        <v>2299.7984034852598</v>
      </c>
    </row>
    <row r="135" spans="2:9">
      <c r="B135" s="15">
        <v>4400</v>
      </c>
      <c r="C135" s="26"/>
      <c r="D135" s="26"/>
      <c r="E135" s="26">
        <f>Blad1!L134*((('Lisa '!$C$4-'Lisa '!$E$4)/(LN(('Lisa '!$C$4-'Lisa '!$G$4)/('Lisa '!$E$4-'Lisa '!$G$4))))/49.8329)^Blad1!$M$107</f>
        <v>1472.805249589904</v>
      </c>
      <c r="F135" s="26">
        <f>Blad1!N134*((('Lisa '!$C$4-'Lisa '!$E$4)/(LN(('Lisa '!$C$4-'Lisa '!$G$4)/('Lisa '!$E$4-'Lisa '!$G$4))))/49.8329)^Blad1!$O$107</f>
        <v>1613.6223456831272</v>
      </c>
      <c r="G135" s="26">
        <f>Blad1!P134*((('Lisa '!$C$4-'Lisa '!$E$4)/(LN(('Lisa '!$C$4-'Lisa '!$G$4)/('Lisa '!$E$4-'Lisa '!$G$4))))/49.8329)^Blad1!$Q$107</f>
        <v>1917.5981260583965</v>
      </c>
      <c r="H135" s="26">
        <f>Blad1!R134*((('Lisa '!$C$4-'Lisa '!$E$4)/(LN(('Lisa '!$C$4-'Lisa '!$G$4)/('Lisa '!$E$4-'Lisa '!$G$4))))/49.8329)^Blad1!$S$107</f>
        <v>2181.5330028536946</v>
      </c>
      <c r="I135" s="26">
        <f>Blad1!T134*((('Lisa '!$C$4-'Lisa '!$E$4)/(LN(('Lisa '!$C$4-'Lisa '!$G$4)/('Lisa '!$E$4-'Lisa '!$G$4))))/49.8329)^Blad1!$U$107</f>
        <v>2409.3126131750337</v>
      </c>
    </row>
    <row r="136" spans="2:9">
      <c r="B136" s="15">
        <v>4600</v>
      </c>
      <c r="C136" s="26"/>
      <c r="D136" s="26"/>
      <c r="E136" s="26">
        <f>Blad1!L135*((('Lisa '!$C$4-'Lisa '!$E$4)/(LN(('Lisa '!$C$4-'Lisa '!$G$4)/('Lisa '!$E$4-'Lisa '!$G$4))))/49.8329)^Blad1!$M$107</f>
        <v>1539.7509427530811</v>
      </c>
      <c r="F136" s="26">
        <f>Blad1!N135*((('Lisa '!$C$4-'Lisa '!$E$4)/(LN(('Lisa '!$C$4-'Lisa '!$G$4)/('Lisa '!$E$4-'Lisa '!$G$4))))/49.8329)^Blad1!$O$107</f>
        <v>1686.9688159414513</v>
      </c>
      <c r="G136" s="26">
        <f>Blad1!P135*((('Lisa '!$C$4-'Lisa '!$E$4)/(LN(('Lisa '!$C$4-'Lisa '!$G$4)/('Lisa '!$E$4-'Lisa '!$G$4))))/49.8329)^Blad1!$Q$107</f>
        <v>2004.7616772428687</v>
      </c>
      <c r="H136" s="26">
        <f>Blad1!R135*((('Lisa '!$C$4-'Lisa '!$E$4)/(LN(('Lisa '!$C$4-'Lisa '!$G$4)/('Lisa '!$E$4-'Lisa '!$G$4))))/49.8329)^Blad1!$S$107</f>
        <v>2280.6935938924985</v>
      </c>
      <c r="I136" s="26">
        <f>Blad1!T135*((('Lisa '!$C$4-'Lisa '!$E$4)/(LN(('Lisa '!$C$4-'Lisa '!$G$4)/('Lisa '!$E$4-'Lisa '!$G$4))))/49.8329)^Blad1!$U$107</f>
        <v>2518.826822864808</v>
      </c>
    </row>
    <row r="137" spans="2:9">
      <c r="B137" s="15">
        <v>4800</v>
      </c>
      <c r="C137" s="26"/>
      <c r="D137" s="26"/>
      <c r="E137" s="26">
        <f>Blad1!L136*((('Lisa '!$C$4-'Lisa '!$E$4)/(LN(('Lisa '!$C$4-'Lisa '!$G$4)/('Lisa '!$E$4-'Lisa '!$G$4))))/49.8329)^Blad1!$M$107</f>
        <v>1606.6966359162589</v>
      </c>
      <c r="F137" s="26">
        <f>Blad1!N136*((('Lisa '!$C$4-'Lisa '!$E$4)/(LN(('Lisa '!$C$4-'Lisa '!$G$4)/('Lisa '!$E$4-'Lisa '!$G$4))))/49.8329)^Blad1!$O$107</f>
        <v>1760.3152861997751</v>
      </c>
      <c r="G137" s="26">
        <f>Blad1!P136*((('Lisa '!$C$4-'Lisa '!$E$4)/(LN(('Lisa '!$C$4-'Lisa '!$G$4)/('Lisa '!$E$4-'Lisa '!$G$4))))/49.8329)^Blad1!$Q$107</f>
        <v>2091.9252284273412</v>
      </c>
      <c r="H137" s="26">
        <f>Blad1!R136*((('Lisa '!$C$4-'Lisa '!$E$4)/(LN(('Lisa '!$C$4-'Lisa '!$G$4)/('Lisa '!$E$4-'Lisa '!$G$4))))/49.8329)^Blad1!$S$107</f>
        <v>2379.8541849313028</v>
      </c>
      <c r="I137" s="26">
        <f>Blad1!T136*((('Lisa '!$C$4-'Lisa '!$E$4)/(LN(('Lisa '!$C$4-'Lisa '!$G$4)/('Lisa '!$E$4-'Lisa '!$G$4))))/49.8329)^Blad1!$U$107</f>
        <v>2628.3410325545824</v>
      </c>
    </row>
    <row r="138" spans="2:9">
      <c r="B138" s="15">
        <v>5000</v>
      </c>
      <c r="C138" s="26"/>
      <c r="D138" s="26"/>
      <c r="E138" s="26">
        <f>Blad1!L137*((('Lisa '!$C$4-'Lisa '!$E$4)/(LN(('Lisa '!$C$4-'Lisa '!$G$4)/('Lisa '!$E$4-'Lisa '!$G$4))))/49.8329)^Blad1!$M$107</f>
        <v>1673.6423290794362</v>
      </c>
      <c r="F138" s="26">
        <f>Blad1!N137*((('Lisa '!$C$4-'Lisa '!$E$4)/(LN(('Lisa '!$C$4-'Lisa '!$G$4)/('Lisa '!$E$4-'Lisa '!$G$4))))/49.8329)^Blad1!$O$107</f>
        <v>1833.661756458099</v>
      </c>
      <c r="G138" s="26">
        <f>Blad1!P137*((('Lisa '!$C$4-'Lisa '!$E$4)/(LN(('Lisa '!$C$4-'Lisa '!$G$4)/('Lisa '!$E$4-'Lisa '!$G$4))))/49.8329)^Blad1!$Q$107</f>
        <v>2179.0887796118141</v>
      </c>
      <c r="H138" s="26">
        <f>Blad1!R137*((('Lisa '!$C$4-'Lisa '!$E$4)/(LN(('Lisa '!$C$4-'Lisa '!$G$4)/('Lisa '!$E$4-'Lisa '!$G$4))))/49.8329)^Blad1!$S$107</f>
        <v>2479.0147759701072</v>
      </c>
      <c r="I138" s="26">
        <f>Blad1!T137*((('Lisa '!$C$4-'Lisa '!$E$4)/(LN(('Lisa '!$C$4-'Lisa '!$G$4)/('Lisa '!$E$4-'Lisa '!$G$4))))/49.8329)^Blad1!$U$107</f>
        <v>2737.8552422443568</v>
      </c>
    </row>
    <row r="139" spans="2:9">
      <c r="B139" s="15">
        <v>5200</v>
      </c>
      <c r="C139" s="26"/>
      <c r="D139" s="26"/>
      <c r="E139" s="26">
        <f>Blad1!L138*((('Lisa '!$C$4-'Lisa '!$E$4)/(LN(('Lisa '!$C$4-'Lisa '!$G$4)/('Lisa '!$E$4-'Lisa '!$G$4))))/49.8329)^Blad1!$M$107</f>
        <v>1740.5880222426135</v>
      </c>
      <c r="F139" s="26">
        <f>Blad1!N138*((('Lisa '!$C$4-'Lisa '!$E$4)/(LN(('Lisa '!$C$4-'Lisa '!$G$4)/('Lisa '!$E$4-'Lisa '!$G$4))))/49.8329)^Blad1!$O$107</f>
        <v>1907.008226716423</v>
      </c>
      <c r="G139" s="26">
        <f>Blad1!P138*((('Lisa '!$C$4-'Lisa '!$E$4)/(LN(('Lisa '!$C$4-'Lisa '!$G$4)/('Lisa '!$E$4-'Lisa '!$G$4))))/49.8329)^Blad1!$Q$107</f>
        <v>2266.2523307962865</v>
      </c>
      <c r="H139" s="26">
        <f>Blad1!R138*((('Lisa '!$C$4-'Lisa '!$E$4)/(LN(('Lisa '!$C$4-'Lisa '!$G$4)/('Lisa '!$E$4-'Lisa '!$G$4))))/49.8329)^Blad1!$S$107</f>
        <v>2578.1753670089115</v>
      </c>
      <c r="I139" s="26">
        <f>Blad1!T138*((('Lisa '!$C$4-'Lisa '!$E$4)/(LN(('Lisa '!$C$4-'Lisa '!$G$4)/('Lisa '!$E$4-'Lisa '!$G$4))))/49.8329)^Blad1!$U$107</f>
        <v>2847.3694519341311</v>
      </c>
    </row>
    <row r="140" spans="2:9">
      <c r="B140" s="15">
        <v>5400</v>
      </c>
      <c r="C140" s="26"/>
      <c r="D140" s="26"/>
      <c r="E140" s="26">
        <f>Blad1!L139*((('Lisa '!$C$4-'Lisa '!$E$4)/(LN(('Lisa '!$C$4-'Lisa '!$G$4)/('Lisa '!$E$4-'Lisa '!$G$4))))/49.8329)^Blad1!$M$107</f>
        <v>1807.5337154057911</v>
      </c>
      <c r="F140" s="26">
        <f>Blad1!N139*((('Lisa '!$C$4-'Lisa '!$E$4)/(LN(('Lisa '!$C$4-'Lisa '!$G$4)/('Lisa '!$E$4-'Lisa '!$G$4))))/49.8329)^Blad1!$O$107</f>
        <v>1980.354696974747</v>
      </c>
      <c r="G140" s="26">
        <f>Blad1!P139*((('Lisa '!$C$4-'Lisa '!$E$4)/(LN(('Lisa '!$C$4-'Lisa '!$G$4)/('Lisa '!$E$4-'Lisa '!$G$4))))/49.8329)^Blad1!$Q$107</f>
        <v>2353.415881980759</v>
      </c>
      <c r="H140" s="26">
        <f>Blad1!R139*((('Lisa '!$C$4-'Lisa '!$E$4)/(LN(('Lisa '!$C$4-'Lisa '!$G$4)/('Lisa '!$E$4-'Lisa '!$G$4))))/49.8329)^Blad1!$S$107</f>
        <v>2677.3359580477158</v>
      </c>
      <c r="I140" s="26">
        <f>Blad1!T139*((('Lisa '!$C$4-'Lisa '!$E$4)/(LN(('Lisa '!$C$4-'Lisa '!$G$4)/('Lisa '!$E$4-'Lisa '!$G$4))))/49.8329)^Blad1!$U$107</f>
        <v>2956.883661623905</v>
      </c>
    </row>
    <row r="141" spans="2:9">
      <c r="B141" s="15">
        <v>5600</v>
      </c>
      <c r="C141" s="26"/>
      <c r="D141" s="26"/>
      <c r="E141" s="26">
        <f>Blad1!L140*((('Lisa '!$C$4-'Lisa '!$E$4)/(LN(('Lisa '!$C$4-'Lisa '!$G$4)/('Lisa '!$E$4-'Lisa '!$G$4))))/49.8329)^Blad1!$M$107</f>
        <v>1874.4794085689684</v>
      </c>
      <c r="F141" s="26">
        <f>Blad1!N140*((('Lisa '!$C$4-'Lisa '!$E$4)/(LN(('Lisa '!$C$4-'Lisa '!$G$4)/('Lisa '!$E$4-'Lisa '!$G$4))))/49.8329)^Blad1!$O$107</f>
        <v>2053.7011672330709</v>
      </c>
      <c r="G141" s="26">
        <f>Blad1!P140*((('Lisa '!$C$4-'Lisa '!$E$4)/(LN(('Lisa '!$C$4-'Lisa '!$G$4)/('Lisa '!$E$4-'Lisa '!$G$4))))/49.8329)^Blad1!$Q$107</f>
        <v>2440.5794331652314</v>
      </c>
      <c r="H141" s="26">
        <f>Blad1!R140*((('Lisa '!$C$4-'Lisa '!$E$4)/(LN(('Lisa '!$C$4-'Lisa '!$G$4)/('Lisa '!$E$4-'Lisa '!$G$4))))/49.8329)^Blad1!$S$107</f>
        <v>2776.4965490865202</v>
      </c>
      <c r="I141" s="26">
        <f>Blad1!T140*((('Lisa '!$C$4-'Lisa '!$E$4)/(LN(('Lisa '!$C$4-'Lisa '!$G$4)/('Lisa '!$E$4-'Lisa '!$G$4))))/49.8329)^Blad1!$U$107</f>
        <v>3066.3978713136794</v>
      </c>
    </row>
    <row r="142" spans="2:9">
      <c r="B142" s="15">
        <v>5800</v>
      </c>
      <c r="C142" s="26"/>
      <c r="D142" s="26"/>
      <c r="E142" s="26">
        <f>Blad1!L141*((('Lisa '!$C$4-'Lisa '!$E$4)/(LN(('Lisa '!$C$4-'Lisa '!$G$4)/('Lisa '!$E$4-'Lisa '!$G$4))))/49.8329)^Blad1!$M$107</f>
        <v>1941.425101732146</v>
      </c>
      <c r="F142" s="26">
        <f>Blad1!N141*((('Lisa '!$C$4-'Lisa '!$E$4)/(LN(('Lisa '!$C$4-'Lisa '!$G$4)/('Lisa '!$E$4-'Lisa '!$G$4))))/49.8329)^Blad1!$O$107</f>
        <v>2127.0476374913951</v>
      </c>
      <c r="G142" s="26">
        <f>Blad1!P141*((('Lisa '!$C$4-'Lisa '!$E$4)/(LN(('Lisa '!$C$4-'Lisa '!$G$4)/('Lisa '!$E$4-'Lisa '!$G$4))))/49.8329)^Blad1!$Q$107</f>
        <v>2527.7429843497039</v>
      </c>
      <c r="H142" s="26">
        <f>Blad1!R141*((('Lisa '!$C$4-'Lisa '!$E$4)/(LN(('Lisa '!$C$4-'Lisa '!$G$4)/('Lisa '!$E$4-'Lisa '!$G$4))))/49.8329)^Blad1!$S$107</f>
        <v>2875.6571401253245</v>
      </c>
      <c r="I142" s="26">
        <f>Blad1!T141*((('Lisa '!$C$4-'Lisa '!$E$4)/(LN(('Lisa '!$C$4-'Lisa '!$G$4)/('Lisa '!$E$4-'Lisa '!$G$4))))/49.8329)^Blad1!$U$107</f>
        <v>3175.9120810034537</v>
      </c>
    </row>
    <row r="143" spans="2:9">
      <c r="B143" s="15">
        <v>6000</v>
      </c>
      <c r="C143" s="26"/>
      <c r="D143" s="26"/>
      <c r="E143" s="26">
        <f>Blad1!L142*((('Lisa '!$C$4-'Lisa '!$E$4)/(LN(('Lisa '!$C$4-'Lisa '!$G$4)/('Lisa '!$E$4-'Lisa '!$G$4))))/49.8329)^Blad1!$M$107</f>
        <v>2008.3707948953233</v>
      </c>
      <c r="F143" s="26">
        <f>Blad1!N142*((('Lisa '!$C$4-'Lisa '!$E$4)/(LN(('Lisa '!$C$4-'Lisa '!$G$4)/('Lisa '!$E$4-'Lisa '!$G$4))))/49.8329)^Blad1!$O$107</f>
        <v>2200.3941077497188</v>
      </c>
      <c r="G143" s="26">
        <f>Blad1!P142*((('Lisa '!$C$4-'Lisa '!$E$4)/(LN(('Lisa '!$C$4-'Lisa '!$G$4)/('Lisa '!$E$4-'Lisa '!$G$4))))/49.8329)^Blad1!$Q$107</f>
        <v>2614.9065355341768</v>
      </c>
      <c r="H143" s="26">
        <f>Blad1!R142*((('Lisa '!$C$4-'Lisa '!$E$4)/(LN(('Lisa '!$C$4-'Lisa '!$G$4)/('Lisa '!$E$4-'Lisa '!$G$4))))/49.8329)^Blad1!$S$107</f>
        <v>2974.8177311641289</v>
      </c>
      <c r="I143" s="26">
        <f>Blad1!T142*((('Lisa '!$C$4-'Lisa '!$E$4)/(LN(('Lisa '!$C$4-'Lisa '!$G$4)/('Lisa '!$E$4-'Lisa '!$G$4))))/49.8329)^Blad1!$U$107</f>
        <v>3285.4262906932281</v>
      </c>
    </row>
    <row r="144" spans="2:9">
      <c r="B144" s="33"/>
      <c r="C144" s="31"/>
      <c r="D144" s="31"/>
    </row>
    <row r="145" spans="2:19" ht="30" hidden="1" customHeight="1"/>
    <row r="146" spans="2:19" hidden="1"/>
    <row r="147" spans="2:19" hidden="1"/>
    <row r="148" spans="2:19" hidden="1"/>
    <row r="149" spans="2:19" hidden="1"/>
    <row r="150" spans="2:19" ht="20" customHeight="1">
      <c r="B150" s="82" t="s">
        <v>22</v>
      </c>
      <c r="C150" s="82"/>
      <c r="D150" s="82"/>
      <c r="E150" s="82"/>
      <c r="F150" s="82"/>
      <c r="G150" s="82"/>
      <c r="H150" s="82"/>
      <c r="I150" s="82"/>
    </row>
    <row r="151" spans="2:19" ht="20" customHeight="1">
      <c r="B151" s="23"/>
      <c r="C151" s="81" t="s">
        <v>24</v>
      </c>
      <c r="D151" s="81"/>
      <c r="E151" s="81"/>
      <c r="F151" s="81"/>
      <c r="G151" s="81"/>
      <c r="H151" s="81"/>
      <c r="I151" s="81"/>
    </row>
    <row r="152" spans="2:19" ht="20" customHeight="1">
      <c r="B152" s="24" t="s">
        <v>23</v>
      </c>
      <c r="C152" s="25">
        <v>21</v>
      </c>
      <c r="D152" s="25">
        <v>22</v>
      </c>
      <c r="E152" s="37">
        <v>32</v>
      </c>
      <c r="F152" s="37">
        <v>33</v>
      </c>
      <c r="G152" s="55">
        <v>43</v>
      </c>
      <c r="H152" s="55">
        <v>44</v>
      </c>
      <c r="I152" s="55">
        <v>54</v>
      </c>
      <c r="L152" s="58"/>
      <c r="M152" s="58"/>
      <c r="N152" s="58"/>
      <c r="O152" s="58"/>
      <c r="P152" s="58"/>
      <c r="Q152" s="57"/>
      <c r="R152" s="57"/>
      <c r="S152" s="57"/>
    </row>
    <row r="153" spans="2:19">
      <c r="B153" s="15">
        <v>400</v>
      </c>
      <c r="C153" s="26">
        <f>Blad1!H147*((('Lisa '!$C$4-'Lisa '!$E$4)/(LN(('Lisa '!$C$4-'Lisa '!$G$4)/('Lisa '!$E$4-'Lisa '!$G$4))))/49.8329)^Blad1!$I$153</f>
        <v>101.8327881080333</v>
      </c>
      <c r="D153" s="26">
        <f>Blad1!J147*((('Lisa '!$C$4-'Lisa '!$E$4)/(LN(('Lisa '!$C$4-'Lisa '!$G$4)/('Lisa '!$E$4-'Lisa '!$G$4))))/49.8329)^Blad1!$K$153</f>
        <v>131.1093063753907</v>
      </c>
      <c r="E153" s="26">
        <f>Blad1!L147*((('Lisa '!$C$4-'Lisa '!$E$4)/(LN(('Lisa '!$C$4-'Lisa '!$G$4)/('Lisa '!$E$4-'Lisa '!$G$4))))/49.8329)^Blad1!$M$153</f>
        <v>153.2161685316548</v>
      </c>
      <c r="F153" s="26">
        <f>Blad1!N147*((('Lisa '!$C$4-'Lisa '!$E$4)/(LN(('Lisa '!$C$4-'Lisa '!$G$4)/('Lisa '!$E$4-'Lisa '!$G$4))))/49.8329)^Blad1!$O$153</f>
        <v>179.72763886590155</v>
      </c>
      <c r="G153" s="26">
        <f>Blad1!P147*((('Lisa '!$C$4-'Lisa '!$E$4)/(LN(('Lisa '!$C$4-'Lisa '!$G$4)/('Lisa '!$E$4-'Lisa '!$G$4))))/49.8329)^Blad1!$Q$153</f>
        <v>205.86047041783519</v>
      </c>
      <c r="H153" s="26">
        <f>Blad1!R147*((('Lisa '!$C$4-'Lisa '!$E$4)/(LN(('Lisa '!$C$4-'Lisa '!$G$4)/('Lisa '!$E$4-'Lisa '!$G$4))))/49.8329)^Blad1!$S$153</f>
        <v>236.9176787487564</v>
      </c>
      <c r="I153" s="26">
        <f>Blad1!T147*((('Lisa '!$C$4-'Lisa '!$E$4)/(LN(('Lisa '!$C$4-'Lisa '!$G$4)/('Lisa '!$E$4-'Lisa '!$G$4))))/49.8329)^Blad1!$U$153</f>
        <v>266.87315226778674</v>
      </c>
    </row>
    <row r="154" spans="2:19">
      <c r="B154" s="15">
        <v>500</v>
      </c>
      <c r="C154" s="26">
        <f>Blad1!H148*((('Lisa '!$C$4-'Lisa '!$E$4)/(LN(('Lisa '!$C$4-'Lisa '!$G$4)/('Lisa '!$E$4-'Lisa '!$G$4))))/49.8329)^Blad1!$I$153</f>
        <v>127.29098513504161</v>
      </c>
      <c r="D154" s="26">
        <f>Blad1!J148*((('Lisa '!$C$4-'Lisa '!$E$4)/(LN(('Lisa '!$C$4-'Lisa '!$G$4)/('Lisa '!$E$4-'Lisa '!$G$4))))/49.8329)^Blad1!$K$153</f>
        <v>163.88663296923838</v>
      </c>
      <c r="E154" s="26">
        <f>Blad1!L148*((('Lisa '!$C$4-'Lisa '!$E$4)/(LN(('Lisa '!$C$4-'Lisa '!$G$4)/('Lisa '!$E$4-'Lisa '!$G$4))))/49.8329)^Blad1!$M$153</f>
        <v>191.52021066456848</v>
      </c>
      <c r="F154" s="26">
        <f>Blad1!N148*((('Lisa '!$C$4-'Lisa '!$E$4)/(LN(('Lisa '!$C$4-'Lisa '!$G$4)/('Lisa '!$E$4-'Lisa '!$G$4))))/49.8329)^Blad1!$O$153</f>
        <v>224.65954858237694</v>
      </c>
      <c r="G154" s="26">
        <f>Blad1!P148*((('Lisa '!$C$4-'Lisa '!$E$4)/(LN(('Lisa '!$C$4-'Lisa '!$G$4)/('Lisa '!$E$4-'Lisa '!$G$4))))/49.8329)^Blad1!$Q$153</f>
        <v>257.32558802229397</v>
      </c>
      <c r="H154" s="26">
        <f>Blad1!R148*((('Lisa '!$C$4-'Lisa '!$E$4)/(LN(('Lisa '!$C$4-'Lisa '!$G$4)/('Lisa '!$E$4-'Lisa '!$G$4))))/49.8329)^Blad1!$S$153</f>
        <v>296.14709843594551</v>
      </c>
      <c r="I154" s="26">
        <f>Blad1!T148*((('Lisa '!$C$4-'Lisa '!$E$4)/(LN(('Lisa '!$C$4-'Lisa '!$G$4)/('Lisa '!$E$4-'Lisa '!$G$4))))/49.8329)^Blad1!$U$153</f>
        <v>333.59144033473342</v>
      </c>
    </row>
    <row r="155" spans="2:19">
      <c r="B155" s="15">
        <v>600</v>
      </c>
      <c r="C155" s="26">
        <f>Blad1!H149*((('Lisa '!$C$4-'Lisa '!$E$4)/(LN(('Lisa '!$C$4-'Lisa '!$G$4)/('Lisa '!$E$4-'Lisa '!$G$4))))/49.8329)^Blad1!$I$153</f>
        <v>152.74918216204992</v>
      </c>
      <c r="D155" s="26">
        <f>Blad1!J149*((('Lisa '!$C$4-'Lisa '!$E$4)/(LN(('Lisa '!$C$4-'Lisa '!$G$4)/('Lisa '!$E$4-'Lisa '!$G$4))))/49.8329)^Blad1!$K$153</f>
        <v>196.66395956308602</v>
      </c>
      <c r="E155" s="26">
        <f>Blad1!L149*((('Lisa '!$C$4-'Lisa '!$E$4)/(LN(('Lisa '!$C$4-'Lisa '!$G$4)/('Lisa '!$E$4-'Lisa '!$G$4))))/49.8329)^Blad1!$M$153</f>
        <v>229.82425279748219</v>
      </c>
      <c r="F155" s="26">
        <f>Blad1!N149*((('Lisa '!$C$4-'Lisa '!$E$4)/(LN(('Lisa '!$C$4-'Lisa '!$G$4)/('Lisa '!$E$4-'Lisa '!$G$4))))/49.8329)^Blad1!$O$153</f>
        <v>269.59145829885233</v>
      </c>
      <c r="G155" s="26">
        <f>Blad1!P149*((('Lisa '!$C$4-'Lisa '!$E$4)/(LN(('Lisa '!$C$4-'Lisa '!$G$4)/('Lisa '!$E$4-'Lisa '!$G$4))))/49.8329)^Blad1!$Q$153</f>
        <v>308.79070562675281</v>
      </c>
      <c r="H155" s="26">
        <f>Blad1!R149*((('Lisa '!$C$4-'Lisa '!$E$4)/(LN(('Lisa '!$C$4-'Lisa '!$G$4)/('Lisa '!$E$4-'Lisa '!$G$4))))/49.8329)^Blad1!$S$153</f>
        <v>355.37651812313464</v>
      </c>
      <c r="I155" s="26">
        <f>Blad1!T149*((('Lisa '!$C$4-'Lisa '!$E$4)/(LN(('Lisa '!$C$4-'Lisa '!$G$4)/('Lisa '!$E$4-'Lisa '!$G$4))))/49.8329)^Blad1!$U$153</f>
        <v>400.3097284016801</v>
      </c>
    </row>
    <row r="156" spans="2:19">
      <c r="B156" s="15">
        <v>700</v>
      </c>
      <c r="C156" s="26">
        <f>Blad1!H150*((('Lisa '!$C$4-'Lisa '!$E$4)/(LN(('Lisa '!$C$4-'Lisa '!$G$4)/('Lisa '!$E$4-'Lisa '!$G$4))))/49.8329)^Blad1!$I$153</f>
        <v>178.20737918905826</v>
      </c>
      <c r="D156" s="26">
        <f>Blad1!J150*((('Lisa '!$C$4-'Lisa '!$E$4)/(LN(('Lisa '!$C$4-'Lisa '!$G$4)/('Lisa '!$E$4-'Lisa '!$G$4))))/49.8329)^Blad1!$K$153</f>
        <v>229.44128615693373</v>
      </c>
      <c r="E156" s="26">
        <f>Blad1!L150*((('Lisa '!$C$4-'Lisa '!$E$4)/(LN(('Lisa '!$C$4-'Lisa '!$G$4)/('Lisa '!$E$4-'Lisa '!$G$4))))/49.8329)^Blad1!$M$153</f>
        <v>268.1282949303959</v>
      </c>
      <c r="F156" s="26">
        <f>Blad1!N150*((('Lisa '!$C$4-'Lisa '!$E$4)/(LN(('Lisa '!$C$4-'Lisa '!$G$4)/('Lisa '!$E$4-'Lisa '!$G$4))))/49.8329)^Blad1!$O$153</f>
        <v>314.52336801532766</v>
      </c>
      <c r="G156" s="26">
        <f>Blad1!P150*((('Lisa '!$C$4-'Lisa '!$E$4)/(LN(('Lisa '!$C$4-'Lisa '!$G$4)/('Lisa '!$E$4-'Lisa '!$G$4))))/49.8329)^Blad1!$Q$153</f>
        <v>360.25582323121159</v>
      </c>
      <c r="H156" s="26">
        <f>Blad1!R150*((('Lisa '!$C$4-'Lisa '!$E$4)/(LN(('Lisa '!$C$4-'Lisa '!$G$4)/('Lisa '!$E$4-'Lisa '!$G$4))))/49.8329)^Blad1!$S$153</f>
        <v>414.60593781032372</v>
      </c>
      <c r="I156" s="26">
        <f>Blad1!T150*((('Lisa '!$C$4-'Lisa '!$E$4)/(LN(('Lisa '!$C$4-'Lisa '!$G$4)/('Lisa '!$E$4-'Lisa '!$G$4))))/49.8329)^Blad1!$U$153</f>
        <v>467.02801646862679</v>
      </c>
    </row>
    <row r="157" spans="2:19">
      <c r="B157" s="15">
        <v>800</v>
      </c>
      <c r="C157" s="26">
        <f>Blad1!H151*((('Lisa '!$C$4-'Lisa '!$E$4)/(LN(('Lisa '!$C$4-'Lisa '!$G$4)/('Lisa '!$E$4-'Lisa '!$G$4))))/49.8329)^Blad1!$I$153</f>
        <v>203.6655762160666</v>
      </c>
      <c r="D157" s="26">
        <f>Blad1!J151*((('Lisa '!$C$4-'Lisa '!$E$4)/(LN(('Lisa '!$C$4-'Lisa '!$G$4)/('Lisa '!$E$4-'Lisa '!$G$4))))/49.8329)^Blad1!$K$153</f>
        <v>262.2186127507814</v>
      </c>
      <c r="E157" s="26">
        <f>Blad1!L151*((('Lisa '!$C$4-'Lisa '!$E$4)/(LN(('Lisa '!$C$4-'Lisa '!$G$4)/('Lisa '!$E$4-'Lisa '!$G$4))))/49.8329)^Blad1!$M$153</f>
        <v>306.4323370633096</v>
      </c>
      <c r="F157" s="26">
        <f>Blad1!N151*((('Lisa '!$C$4-'Lisa '!$E$4)/(LN(('Lisa '!$C$4-'Lisa '!$G$4)/('Lisa '!$E$4-'Lisa '!$G$4))))/49.8329)^Blad1!$O$153</f>
        <v>359.45527773180311</v>
      </c>
      <c r="G157" s="26">
        <f>Blad1!P151*((('Lisa '!$C$4-'Lisa '!$E$4)/(LN(('Lisa '!$C$4-'Lisa '!$G$4)/('Lisa '!$E$4-'Lisa '!$G$4))))/49.8329)^Blad1!$Q$153</f>
        <v>411.72094083567038</v>
      </c>
      <c r="H157" s="26">
        <f>Blad1!R151*((('Lisa '!$C$4-'Lisa '!$E$4)/(LN(('Lisa '!$C$4-'Lisa '!$G$4)/('Lisa '!$E$4-'Lisa '!$G$4))))/49.8329)^Blad1!$S$153</f>
        <v>473.8353574975128</v>
      </c>
      <c r="I157" s="26">
        <f>Blad1!T151*((('Lisa '!$C$4-'Lisa '!$E$4)/(LN(('Lisa '!$C$4-'Lisa '!$G$4)/('Lisa '!$E$4-'Lisa '!$G$4))))/49.8329)^Blad1!$U$153</f>
        <v>533.74630453557347</v>
      </c>
    </row>
    <row r="158" spans="2:19">
      <c r="B158" s="15">
        <v>900</v>
      </c>
      <c r="C158" s="26">
        <f>Blad1!H152*((('Lisa '!$C$4-'Lisa '!$E$4)/(LN(('Lisa '!$C$4-'Lisa '!$G$4)/('Lisa '!$E$4-'Lisa '!$G$4))))/49.8329)^Blad1!$I$153</f>
        <v>229.12377324307491</v>
      </c>
      <c r="D158" s="26">
        <f>Blad1!J152*((('Lisa '!$C$4-'Lisa '!$E$4)/(LN(('Lisa '!$C$4-'Lisa '!$G$4)/('Lisa '!$E$4-'Lisa '!$G$4))))/49.8329)^Blad1!$K$153</f>
        <v>294.99593934462911</v>
      </c>
      <c r="E158" s="26">
        <f>Blad1!L152*((('Lisa '!$C$4-'Lisa '!$E$4)/(LN(('Lisa '!$C$4-'Lisa '!$G$4)/('Lisa '!$E$4-'Lisa '!$G$4))))/49.8329)^Blad1!$M$153</f>
        <v>344.73637919622325</v>
      </c>
      <c r="F158" s="26">
        <f>Blad1!N152*((('Lisa '!$C$4-'Lisa '!$E$4)/(LN(('Lisa '!$C$4-'Lisa '!$G$4)/('Lisa '!$E$4-'Lisa '!$G$4))))/49.8329)^Blad1!$O$153</f>
        <v>404.38718744827844</v>
      </c>
      <c r="G158" s="26">
        <f>Blad1!P152*((('Lisa '!$C$4-'Lisa '!$E$4)/(LN(('Lisa '!$C$4-'Lisa '!$G$4)/('Lisa '!$E$4-'Lisa '!$G$4))))/49.8329)^Blad1!$Q$153</f>
        <v>463.18605844012916</v>
      </c>
      <c r="H158" s="26">
        <f>Blad1!R152*((('Lisa '!$C$4-'Lisa '!$E$4)/(LN(('Lisa '!$C$4-'Lisa '!$G$4)/('Lisa '!$E$4-'Lisa '!$G$4))))/49.8329)^Blad1!$S$153</f>
        <v>533.06477718470194</v>
      </c>
      <c r="I158" s="26">
        <f>Blad1!T152*((('Lisa '!$C$4-'Lisa '!$E$4)/(LN(('Lisa '!$C$4-'Lisa '!$G$4)/('Lisa '!$E$4-'Lisa '!$G$4))))/49.8329)^Blad1!$U$153</f>
        <v>600.46459260252016</v>
      </c>
    </row>
    <row r="159" spans="2:19">
      <c r="B159" s="15">
        <v>1000</v>
      </c>
      <c r="C159" s="26">
        <f>Blad1!H153*((('Lisa '!$C$4-'Lisa '!$E$4)/(LN(('Lisa '!$C$4-'Lisa '!$G$4)/('Lisa '!$E$4-'Lisa '!$G$4))))/49.8329)^Blad1!$I$153</f>
        <v>254.58197027008322</v>
      </c>
      <c r="D159" s="26">
        <f>Blad1!J153*((('Lisa '!$C$4-'Lisa '!$E$4)/(LN(('Lisa '!$C$4-'Lisa '!$G$4)/('Lisa '!$E$4-'Lisa '!$G$4))))/49.8329)^Blad1!$K$153</f>
        <v>327.77326593847675</v>
      </c>
      <c r="E159" s="26">
        <f>Blad1!L153*((('Lisa '!$C$4-'Lisa '!$E$4)/(LN(('Lisa '!$C$4-'Lisa '!$G$4)/('Lisa '!$E$4-'Lisa '!$G$4))))/49.8329)^Blad1!$M$153</f>
        <v>383.04042132913696</v>
      </c>
      <c r="F159" s="26">
        <f>Blad1!N153*((('Lisa '!$C$4-'Lisa '!$E$4)/(LN(('Lisa '!$C$4-'Lisa '!$G$4)/('Lisa '!$E$4-'Lisa '!$G$4))))/49.8329)^Blad1!$O$153</f>
        <v>449.31909716475388</v>
      </c>
      <c r="G159" s="26">
        <f>Blad1!P153*((('Lisa '!$C$4-'Lisa '!$E$4)/(LN(('Lisa '!$C$4-'Lisa '!$G$4)/('Lisa '!$E$4-'Lisa '!$G$4))))/49.8329)^Blad1!$Q$153</f>
        <v>514.65117604458794</v>
      </c>
      <c r="H159" s="26">
        <f>Blad1!R153*((('Lisa '!$C$4-'Lisa '!$E$4)/(LN(('Lisa '!$C$4-'Lisa '!$G$4)/('Lisa '!$E$4-'Lisa '!$G$4))))/49.8329)^Blad1!$S$153</f>
        <v>592.29419687189102</v>
      </c>
      <c r="I159" s="26">
        <f>Blad1!T153*((('Lisa '!$C$4-'Lisa '!$E$4)/(LN(('Lisa '!$C$4-'Lisa '!$G$4)/('Lisa '!$E$4-'Lisa '!$G$4))))/49.8329)^Blad1!$U$153</f>
        <v>667.18288066946684</v>
      </c>
      <c r="L159" s="44"/>
    </row>
    <row r="160" spans="2:19">
      <c r="B160" s="15">
        <v>1100</v>
      </c>
      <c r="C160" s="26">
        <f>Blad1!H154*((('Lisa '!$C$4-'Lisa '!$E$4)/(LN(('Lisa '!$C$4-'Lisa '!$G$4)/('Lisa '!$E$4-'Lisa '!$G$4))))/49.8329)^Blad1!$I$153</f>
        <v>280.04016729709156</v>
      </c>
      <c r="D160" s="26">
        <f>Blad1!J154*((('Lisa '!$C$4-'Lisa '!$E$4)/(LN(('Lisa '!$C$4-'Lisa '!$G$4)/('Lisa '!$E$4-'Lisa '!$G$4))))/49.8329)^Blad1!$K$153</f>
        <v>360.5505925323244</v>
      </c>
      <c r="E160" s="26">
        <f>Blad1!L154*((('Lisa '!$C$4-'Lisa '!$E$4)/(LN(('Lisa '!$C$4-'Lisa '!$G$4)/('Lisa '!$E$4-'Lisa '!$G$4))))/49.8329)^Blad1!$M$153</f>
        <v>421.34446346205067</v>
      </c>
      <c r="F160" s="26">
        <f>Blad1!N154*((('Lisa '!$C$4-'Lisa '!$E$4)/(LN(('Lisa '!$C$4-'Lisa '!$G$4)/('Lisa '!$E$4-'Lisa '!$G$4))))/49.8329)^Blad1!$O$153</f>
        <v>494.25100688122927</v>
      </c>
      <c r="G160" s="26">
        <f>Blad1!P154*((('Lisa '!$C$4-'Lisa '!$E$4)/(LN(('Lisa '!$C$4-'Lisa '!$G$4)/('Lisa '!$E$4-'Lisa '!$G$4))))/49.8329)^Blad1!$Q$153</f>
        <v>566.11629364904672</v>
      </c>
      <c r="H160" s="26">
        <f>Blad1!R154*((('Lisa '!$C$4-'Lisa '!$E$4)/(LN(('Lisa '!$C$4-'Lisa '!$G$4)/('Lisa '!$E$4-'Lisa '!$G$4))))/49.8329)^Blad1!$S$153</f>
        <v>651.5236165590801</v>
      </c>
      <c r="I160" s="26">
        <f>Blad1!T154*((('Lisa '!$C$4-'Lisa '!$E$4)/(LN(('Lisa '!$C$4-'Lisa '!$G$4)/('Lisa '!$E$4-'Lisa '!$G$4))))/49.8329)^Blad1!$U$153</f>
        <v>733.90116873641341</v>
      </c>
      <c r="L160" s="44"/>
    </row>
    <row r="161" spans="2:20">
      <c r="B161" s="15">
        <v>1200</v>
      </c>
      <c r="C161" s="26">
        <f>Blad1!H155*((('Lisa '!$C$4-'Lisa '!$E$4)/(LN(('Lisa '!$C$4-'Lisa '!$G$4)/('Lisa '!$E$4-'Lisa '!$G$4))))/49.8329)^Blad1!$I$153</f>
        <v>305.49836432409984</v>
      </c>
      <c r="D161" s="26">
        <f>Blad1!J155*((('Lisa '!$C$4-'Lisa '!$E$4)/(LN(('Lisa '!$C$4-'Lisa '!$G$4)/('Lisa '!$E$4-'Lisa '!$G$4))))/49.8329)^Blad1!$K$153</f>
        <v>393.32791912617205</v>
      </c>
      <c r="E161" s="26">
        <f>Blad1!L155*((('Lisa '!$C$4-'Lisa '!$E$4)/(LN(('Lisa '!$C$4-'Lisa '!$G$4)/('Lisa '!$E$4-'Lisa '!$G$4))))/49.8329)^Blad1!$M$153</f>
        <v>459.64850559496438</v>
      </c>
      <c r="F161" s="26">
        <f>Blad1!N155*((('Lisa '!$C$4-'Lisa '!$E$4)/(LN(('Lisa '!$C$4-'Lisa '!$G$4)/('Lisa '!$E$4-'Lisa '!$G$4))))/49.8329)^Blad1!$O$153</f>
        <v>539.18291659770466</v>
      </c>
      <c r="G161" s="26">
        <f>Blad1!P155*((('Lisa '!$C$4-'Lisa '!$E$4)/(LN(('Lisa '!$C$4-'Lisa '!$G$4)/('Lisa '!$E$4-'Lisa '!$G$4))))/49.8329)^Blad1!$Q$153</f>
        <v>617.58141125350562</v>
      </c>
      <c r="H161" s="26">
        <f>Blad1!R155*((('Lisa '!$C$4-'Lisa '!$E$4)/(LN(('Lisa '!$C$4-'Lisa '!$G$4)/('Lisa '!$E$4-'Lisa '!$G$4))))/49.8329)^Blad1!$S$153</f>
        <v>710.75303624626929</v>
      </c>
      <c r="I161" s="26">
        <f>Blad1!T155*((('Lisa '!$C$4-'Lisa '!$E$4)/(LN(('Lisa '!$C$4-'Lisa '!$G$4)/('Lisa '!$E$4-'Lisa '!$G$4))))/49.8329)^Blad1!$U$153</f>
        <v>800.61945680336021</v>
      </c>
      <c r="L161" s="44"/>
    </row>
    <row r="162" spans="2:20">
      <c r="B162" s="15">
        <v>1300</v>
      </c>
      <c r="C162" s="26">
        <f>Blad1!H156*((('Lisa '!$C$4-'Lisa '!$E$4)/(LN(('Lisa '!$C$4-'Lisa '!$G$4)/('Lisa '!$E$4-'Lisa '!$G$4))))/49.8329)^Blad1!$I$153</f>
        <v>330.95656135110823</v>
      </c>
      <c r="D162" s="26">
        <f>Blad1!J156*((('Lisa '!$C$4-'Lisa '!$E$4)/(LN(('Lisa '!$C$4-'Lisa '!$G$4)/('Lisa '!$E$4-'Lisa '!$G$4))))/49.8329)^Blad1!$K$153</f>
        <v>426.10524572001981</v>
      </c>
      <c r="E162" s="26">
        <f>Blad1!L156*((('Lisa '!$C$4-'Lisa '!$E$4)/(LN(('Lisa '!$C$4-'Lisa '!$G$4)/('Lisa '!$E$4-'Lisa '!$G$4))))/49.8329)^Blad1!$M$153</f>
        <v>497.95254772787808</v>
      </c>
      <c r="F162" s="26">
        <f>Blad1!N156*((('Lisa '!$C$4-'Lisa '!$E$4)/(LN(('Lisa '!$C$4-'Lisa '!$G$4)/('Lisa '!$E$4-'Lisa '!$G$4))))/49.8329)^Blad1!$O$153</f>
        <v>584.11482631418005</v>
      </c>
      <c r="G162" s="26">
        <f>Blad1!P156*((('Lisa '!$C$4-'Lisa '!$E$4)/(LN(('Lisa '!$C$4-'Lisa '!$G$4)/('Lisa '!$E$4-'Lisa '!$G$4))))/49.8329)^Blad1!$Q$153</f>
        <v>669.0465288579644</v>
      </c>
      <c r="H162" s="26">
        <f>Blad1!R156*((('Lisa '!$C$4-'Lisa '!$E$4)/(LN(('Lisa '!$C$4-'Lisa '!$G$4)/('Lisa '!$E$4-'Lisa '!$G$4))))/49.8329)^Blad1!$S$153</f>
        <v>769.98245593345825</v>
      </c>
      <c r="I162" s="26">
        <f>Blad1!T156*((('Lisa '!$C$4-'Lisa '!$E$4)/(LN(('Lisa '!$C$4-'Lisa '!$G$4)/('Lisa '!$E$4-'Lisa '!$G$4))))/49.8329)^Blad1!$U$153</f>
        <v>867.33774487030678</v>
      </c>
      <c r="L162" s="78"/>
      <c r="M162" s="79"/>
      <c r="N162" s="79"/>
      <c r="O162" s="79"/>
      <c r="P162" s="79"/>
      <c r="Q162" s="79"/>
      <c r="R162" s="79"/>
      <c r="S162" s="79"/>
      <c r="T162" s="79"/>
    </row>
    <row r="163" spans="2:20">
      <c r="B163" s="15">
        <v>1400</v>
      </c>
      <c r="C163" s="26">
        <f>Blad1!H157*((('Lisa '!$C$4-'Lisa '!$E$4)/(LN(('Lisa '!$C$4-'Lisa '!$G$4)/('Lisa '!$E$4-'Lisa '!$G$4))))/49.8329)^Blad1!$I$153</f>
        <v>356.41475837811652</v>
      </c>
      <c r="D163" s="26">
        <f>Blad1!J157*((('Lisa '!$C$4-'Lisa '!$E$4)/(LN(('Lisa '!$C$4-'Lisa '!$G$4)/('Lisa '!$E$4-'Lisa '!$G$4))))/49.8329)^Blad1!$K$153</f>
        <v>458.88257231386746</v>
      </c>
      <c r="E163" s="26">
        <f>Blad1!L157*((('Lisa '!$C$4-'Lisa '!$E$4)/(LN(('Lisa '!$C$4-'Lisa '!$G$4)/('Lisa '!$E$4-'Lisa '!$G$4))))/49.8329)^Blad1!$M$153</f>
        <v>536.25658986079179</v>
      </c>
      <c r="F163" s="26">
        <f>Blad1!N157*((('Lisa '!$C$4-'Lisa '!$E$4)/(LN(('Lisa '!$C$4-'Lisa '!$G$4)/('Lisa '!$E$4-'Lisa '!$G$4))))/49.8329)^Blad1!$O$153</f>
        <v>629.04673603065532</v>
      </c>
      <c r="G163" s="26">
        <f>Blad1!P157*((('Lisa '!$C$4-'Lisa '!$E$4)/(LN(('Lisa '!$C$4-'Lisa '!$G$4)/('Lisa '!$E$4-'Lisa '!$G$4))))/49.8329)^Blad1!$Q$153</f>
        <v>720.51164646242319</v>
      </c>
      <c r="H163" s="26">
        <f>Blad1!R157*((('Lisa '!$C$4-'Lisa '!$E$4)/(LN(('Lisa '!$C$4-'Lisa '!$G$4)/('Lisa '!$E$4-'Lisa '!$G$4))))/49.8329)^Blad1!$S$153</f>
        <v>829.21187562064745</v>
      </c>
      <c r="I163" s="26">
        <f>Blad1!T157*((('Lisa '!$C$4-'Lisa '!$E$4)/(LN(('Lisa '!$C$4-'Lisa '!$G$4)/('Lisa '!$E$4-'Lisa '!$G$4))))/49.8329)^Blad1!$U$153</f>
        <v>934.05603293725358</v>
      </c>
      <c r="L163" s="44"/>
    </row>
    <row r="164" spans="2:20">
      <c r="B164" s="15">
        <v>1500</v>
      </c>
      <c r="C164" s="26">
        <f>Blad1!H158*((('Lisa '!$C$4-'Lisa '!$E$4)/(LN(('Lisa '!$C$4-'Lisa '!$G$4)/('Lisa '!$E$4-'Lisa '!$G$4))))/49.8329)^Blad1!$I$153</f>
        <v>381.87295540512486</v>
      </c>
      <c r="D164" s="26">
        <f>Blad1!J158*((('Lisa '!$C$4-'Lisa '!$E$4)/(LN(('Lisa '!$C$4-'Lisa '!$G$4)/('Lisa '!$E$4-'Lisa '!$G$4))))/49.8329)^Blad1!$K$153</f>
        <v>491.6598989077151</v>
      </c>
      <c r="E164" s="26">
        <f>Blad1!L158*((('Lisa '!$C$4-'Lisa '!$E$4)/(LN(('Lisa '!$C$4-'Lisa '!$G$4)/('Lisa '!$E$4-'Lisa '!$G$4))))/49.8329)^Blad1!$M$153</f>
        <v>574.56063199370544</v>
      </c>
      <c r="F164" s="26">
        <f>Blad1!N158*((('Lisa '!$C$4-'Lisa '!$E$4)/(LN(('Lisa '!$C$4-'Lisa '!$G$4)/('Lisa '!$E$4-'Lisa '!$G$4))))/49.8329)^Blad1!$O$153</f>
        <v>673.97864574713083</v>
      </c>
      <c r="G164" s="26">
        <f>Blad1!P158*((('Lisa '!$C$4-'Lisa '!$E$4)/(LN(('Lisa '!$C$4-'Lisa '!$G$4)/('Lisa '!$E$4-'Lisa '!$G$4))))/49.8329)^Blad1!$Q$153</f>
        <v>771.97676406688197</v>
      </c>
      <c r="H164" s="26">
        <f>Blad1!R158*((('Lisa '!$C$4-'Lisa '!$E$4)/(LN(('Lisa '!$C$4-'Lisa '!$G$4)/('Lisa '!$E$4-'Lisa '!$G$4))))/49.8329)^Blad1!$S$153</f>
        <v>888.44129530783653</v>
      </c>
      <c r="I164" s="26">
        <f>Blad1!T158*((('Lisa '!$C$4-'Lisa '!$E$4)/(LN(('Lisa '!$C$4-'Lisa '!$G$4)/('Lisa '!$E$4-'Lisa '!$G$4))))/49.8329)^Blad1!$U$153</f>
        <v>1000.7743210042003</v>
      </c>
      <c r="L164" s="44"/>
    </row>
    <row r="165" spans="2:20">
      <c r="B165" s="15">
        <v>1600</v>
      </c>
      <c r="C165" s="26">
        <f>Blad1!H159*((('Lisa '!$C$4-'Lisa '!$E$4)/(LN(('Lisa '!$C$4-'Lisa '!$G$4)/('Lisa '!$E$4-'Lisa '!$G$4))))/49.8329)^Blad1!$I$153</f>
        <v>407.33115243213319</v>
      </c>
      <c r="D165" s="26">
        <f>Blad1!J159*((('Lisa '!$C$4-'Lisa '!$E$4)/(LN(('Lisa '!$C$4-'Lisa '!$G$4)/('Lisa '!$E$4-'Lisa '!$G$4))))/49.8329)^Blad1!$K$153</f>
        <v>524.43722550156281</v>
      </c>
      <c r="E165" s="26">
        <f>Blad1!L159*((('Lisa '!$C$4-'Lisa '!$E$4)/(LN(('Lisa '!$C$4-'Lisa '!$G$4)/('Lisa '!$E$4-'Lisa '!$G$4))))/49.8329)^Blad1!$M$153</f>
        <v>612.86467412661921</v>
      </c>
      <c r="F165" s="26">
        <f>Blad1!N159*((('Lisa '!$C$4-'Lisa '!$E$4)/(LN(('Lisa '!$C$4-'Lisa '!$G$4)/('Lisa '!$E$4-'Lisa '!$G$4))))/49.8329)^Blad1!$O$153</f>
        <v>718.91055546360622</v>
      </c>
      <c r="G165" s="26">
        <f>Blad1!P159*((('Lisa '!$C$4-'Lisa '!$E$4)/(LN(('Lisa '!$C$4-'Lisa '!$G$4)/('Lisa '!$E$4-'Lisa '!$G$4))))/49.8329)^Blad1!$Q$153</f>
        <v>823.44188167134075</v>
      </c>
      <c r="H165" s="26">
        <f>Blad1!R159*((('Lisa '!$C$4-'Lisa '!$E$4)/(LN(('Lisa '!$C$4-'Lisa '!$G$4)/('Lisa '!$E$4-'Lisa '!$G$4))))/49.8329)^Blad1!$S$153</f>
        <v>947.67071499502561</v>
      </c>
      <c r="I165" s="26">
        <f>Blad1!T159*((('Lisa '!$C$4-'Lisa '!$E$4)/(LN(('Lisa '!$C$4-'Lisa '!$G$4)/('Lisa '!$E$4-'Lisa '!$G$4))))/49.8329)^Blad1!$U$153</f>
        <v>1067.4926090711469</v>
      </c>
    </row>
    <row r="166" spans="2:20">
      <c r="B166" s="15">
        <v>1700</v>
      </c>
      <c r="C166" s="26">
        <f>Blad1!H160*((('Lisa '!$C$4-'Lisa '!$E$4)/(LN(('Lisa '!$C$4-'Lisa '!$G$4)/('Lisa '!$E$4-'Lisa '!$G$4))))/49.8329)^Blad1!$I$153</f>
        <v>432.78934945914148</v>
      </c>
      <c r="D166" s="26">
        <f>Blad1!J160*((('Lisa '!$C$4-'Lisa '!$E$4)/(LN(('Lisa '!$C$4-'Lisa '!$G$4)/('Lisa '!$E$4-'Lisa '!$G$4))))/49.8329)^Blad1!$K$153</f>
        <v>557.21455209541045</v>
      </c>
      <c r="E166" s="26">
        <f>Blad1!L160*((('Lisa '!$C$4-'Lisa '!$E$4)/(LN(('Lisa '!$C$4-'Lisa '!$G$4)/('Lisa '!$E$4-'Lisa '!$G$4))))/49.8329)^Blad1!$M$153</f>
        <v>651.16871625953286</v>
      </c>
      <c r="F166" s="26">
        <f>Blad1!N160*((('Lisa '!$C$4-'Lisa '!$E$4)/(LN(('Lisa '!$C$4-'Lisa '!$G$4)/('Lisa '!$E$4-'Lisa '!$G$4))))/49.8329)^Blad1!$O$153</f>
        <v>763.8424651800816</v>
      </c>
      <c r="G166" s="26">
        <f>Blad1!P160*((('Lisa '!$C$4-'Lisa '!$E$4)/(LN(('Lisa '!$C$4-'Lisa '!$G$4)/('Lisa '!$E$4-'Lisa '!$G$4))))/49.8329)^Blad1!$Q$153</f>
        <v>874.90699927579954</v>
      </c>
      <c r="H166" s="26">
        <f>Blad1!R160*((('Lisa '!$C$4-'Lisa '!$E$4)/(LN(('Lisa '!$C$4-'Lisa '!$G$4)/('Lisa '!$E$4-'Lisa '!$G$4))))/49.8329)^Blad1!$S$153</f>
        <v>1006.9001346822148</v>
      </c>
      <c r="I166" s="26">
        <f>Blad1!T160*((('Lisa '!$C$4-'Lisa '!$E$4)/(LN(('Lisa '!$C$4-'Lisa '!$G$4)/('Lisa '!$E$4-'Lisa '!$G$4))))/49.8329)^Blad1!$U$153</f>
        <v>1134.2108971380935</v>
      </c>
    </row>
    <row r="167" spans="2:20">
      <c r="B167" s="15">
        <v>1800</v>
      </c>
      <c r="C167" s="26">
        <f>Blad1!H161*((('Lisa '!$C$4-'Lisa '!$E$4)/(LN(('Lisa '!$C$4-'Lisa '!$G$4)/('Lisa '!$E$4-'Lisa '!$G$4))))/49.8329)^Blad1!$I$153</f>
        <v>458.24754648614982</v>
      </c>
      <c r="D167" s="26">
        <f>Blad1!J161*((('Lisa '!$C$4-'Lisa '!$E$4)/(LN(('Lisa '!$C$4-'Lisa '!$G$4)/('Lisa '!$E$4-'Lisa '!$G$4))))/49.8329)^Blad1!$K$153</f>
        <v>589.99187868925821</v>
      </c>
      <c r="E167" s="26">
        <f>Blad1!L161*((('Lisa '!$C$4-'Lisa '!$E$4)/(LN(('Lisa '!$C$4-'Lisa '!$G$4)/('Lisa '!$E$4-'Lisa '!$G$4))))/49.8329)^Blad1!$M$153</f>
        <v>689.47275839244651</v>
      </c>
      <c r="F167" s="26">
        <f>Blad1!N161*((('Lisa '!$C$4-'Lisa '!$E$4)/(LN(('Lisa '!$C$4-'Lisa '!$G$4)/('Lisa '!$E$4-'Lisa '!$G$4))))/49.8329)^Blad1!$O$153</f>
        <v>808.77437489655688</v>
      </c>
      <c r="G167" s="26">
        <f>Blad1!P161*((('Lisa '!$C$4-'Lisa '!$E$4)/(LN(('Lisa '!$C$4-'Lisa '!$G$4)/('Lisa '!$E$4-'Lisa '!$G$4))))/49.8329)^Blad1!$Q$153</f>
        <v>926.37211688025832</v>
      </c>
      <c r="H167" s="26">
        <f>Blad1!R161*((('Lisa '!$C$4-'Lisa '!$E$4)/(LN(('Lisa '!$C$4-'Lisa '!$G$4)/('Lisa '!$E$4-'Lisa '!$G$4))))/49.8329)^Blad1!$S$153</f>
        <v>1066.1295543694039</v>
      </c>
      <c r="I167" s="26">
        <f>Blad1!T161*((('Lisa '!$C$4-'Lisa '!$E$4)/(LN(('Lisa '!$C$4-'Lisa '!$G$4)/('Lisa '!$E$4-'Lisa '!$G$4))))/49.8329)^Blad1!$U$153</f>
        <v>1200.9291852050403</v>
      </c>
    </row>
    <row r="168" spans="2:20">
      <c r="B168" s="15">
        <v>1900</v>
      </c>
      <c r="C168" s="26">
        <f>Blad1!H162*((('Lisa '!$C$4-'Lisa '!$E$4)/(LN(('Lisa '!$C$4-'Lisa '!$G$4)/('Lisa '!$E$4-'Lisa '!$G$4))))/49.8329)^Blad1!$I$153</f>
        <v>483.7057435131581</v>
      </c>
      <c r="D168" s="26">
        <f>Blad1!J162*((('Lisa '!$C$4-'Lisa '!$E$4)/(LN(('Lisa '!$C$4-'Lisa '!$G$4)/('Lisa '!$E$4-'Lisa '!$G$4))))/49.8329)^Blad1!$K$153</f>
        <v>622.76920528310586</v>
      </c>
      <c r="E168" s="26">
        <f>Blad1!L162*((('Lisa '!$C$4-'Lisa '!$E$4)/(LN(('Lisa '!$C$4-'Lisa '!$G$4)/('Lisa '!$E$4-'Lisa '!$G$4))))/49.8329)^Blad1!$M$153</f>
        <v>727.77680052536027</v>
      </c>
      <c r="F168" s="26">
        <f>Blad1!N162*((('Lisa '!$C$4-'Lisa '!$E$4)/(LN(('Lisa '!$C$4-'Lisa '!$G$4)/('Lisa '!$E$4-'Lisa '!$G$4))))/49.8329)^Blad1!$O$153</f>
        <v>853.70628461303227</v>
      </c>
      <c r="G168" s="26">
        <f>Blad1!P162*((('Lisa '!$C$4-'Lisa '!$E$4)/(LN(('Lisa '!$C$4-'Lisa '!$G$4)/('Lisa '!$E$4-'Lisa '!$G$4))))/49.8329)^Blad1!$Q$153</f>
        <v>977.83723448471721</v>
      </c>
      <c r="H168" s="26">
        <f>Blad1!R162*((('Lisa '!$C$4-'Lisa '!$E$4)/(LN(('Lisa '!$C$4-'Lisa '!$G$4)/('Lisa '!$E$4-'Lisa '!$G$4))))/49.8329)^Blad1!$S$153</f>
        <v>1125.3589740565931</v>
      </c>
      <c r="I168" s="26">
        <f>Blad1!T162*((('Lisa '!$C$4-'Lisa '!$E$4)/(LN(('Lisa '!$C$4-'Lisa '!$G$4)/('Lisa '!$E$4-'Lisa '!$G$4))))/49.8329)^Blad1!$U$153</f>
        <v>1267.6474732719871</v>
      </c>
    </row>
    <row r="169" spans="2:20">
      <c r="B169" s="15">
        <v>2000</v>
      </c>
      <c r="C169" s="26">
        <f>Blad1!H163*((('Lisa '!$C$4-'Lisa '!$E$4)/(LN(('Lisa '!$C$4-'Lisa '!$G$4)/('Lisa '!$E$4-'Lisa '!$G$4))))/49.8329)^Blad1!$I$153</f>
        <v>509.16394054016644</v>
      </c>
      <c r="D169" s="26">
        <f>Blad1!J163*((('Lisa '!$C$4-'Lisa '!$E$4)/(LN(('Lisa '!$C$4-'Lisa '!$G$4)/('Lisa '!$E$4-'Lisa '!$G$4))))/49.8329)^Blad1!$K$153</f>
        <v>655.54653187695351</v>
      </c>
      <c r="E169" s="26">
        <f>Blad1!L163*((('Lisa '!$C$4-'Lisa '!$E$4)/(LN(('Lisa '!$C$4-'Lisa '!$G$4)/('Lisa '!$E$4-'Lisa '!$G$4))))/49.8329)^Blad1!$M$153</f>
        <v>766.08084265827392</v>
      </c>
      <c r="F169" s="26">
        <f>Blad1!N163*((('Lisa '!$C$4-'Lisa '!$E$4)/(LN(('Lisa '!$C$4-'Lisa '!$G$4)/('Lisa '!$E$4-'Lisa '!$G$4))))/49.8329)^Blad1!$O$153</f>
        <v>898.63819432950777</v>
      </c>
      <c r="G169" s="26">
        <f>Blad1!P163*((('Lisa '!$C$4-'Lisa '!$E$4)/(LN(('Lisa '!$C$4-'Lisa '!$G$4)/('Lisa '!$E$4-'Lisa '!$G$4))))/49.8329)^Blad1!$Q$153</f>
        <v>1029.3023520891759</v>
      </c>
      <c r="H169" s="26">
        <f>Blad1!R163*((('Lisa '!$C$4-'Lisa '!$E$4)/(LN(('Lisa '!$C$4-'Lisa '!$G$4)/('Lisa '!$E$4-'Lisa '!$G$4))))/49.8329)^Blad1!$S$153</f>
        <v>1184.588393743782</v>
      </c>
      <c r="I169" s="26">
        <f>Blad1!T163*((('Lisa '!$C$4-'Lisa '!$E$4)/(LN(('Lisa '!$C$4-'Lisa '!$G$4)/('Lisa '!$E$4-'Lisa '!$G$4))))/49.8329)^Blad1!$U$153</f>
        <v>1334.3657613389337</v>
      </c>
    </row>
    <row r="170" spans="2:20">
      <c r="B170" s="15">
        <v>2100</v>
      </c>
      <c r="C170" s="26">
        <f>Blad1!H164*((('Lisa '!$C$4-'Lisa '!$E$4)/(LN(('Lisa '!$C$4-'Lisa '!$G$4)/('Lisa '!$E$4-'Lisa '!$G$4))))/49.8329)^Blad1!$I$153</f>
        <v>534.62213756717483</v>
      </c>
      <c r="D170" s="26">
        <f>Blad1!J164*((('Lisa '!$C$4-'Lisa '!$E$4)/(LN(('Lisa '!$C$4-'Lisa '!$G$4)/('Lisa '!$E$4-'Lisa '!$G$4))))/49.8329)^Blad1!$K$153</f>
        <v>688.32385847080127</v>
      </c>
      <c r="E170" s="26">
        <f>Blad1!L164*((('Lisa '!$C$4-'Lisa '!$E$4)/(LN(('Lisa '!$C$4-'Lisa '!$G$4)/('Lisa '!$E$4-'Lisa '!$G$4))))/49.8329)^Blad1!$M$153</f>
        <v>804.38488479118769</v>
      </c>
      <c r="F170" s="26">
        <f>Blad1!N164*((('Lisa '!$C$4-'Lisa '!$E$4)/(LN(('Lisa '!$C$4-'Lisa '!$G$4)/('Lisa '!$E$4-'Lisa '!$G$4))))/49.8329)^Blad1!$O$153</f>
        <v>943.57010404598316</v>
      </c>
      <c r="G170" s="26">
        <f>Blad1!P164*((('Lisa '!$C$4-'Lisa '!$E$4)/(LN(('Lisa '!$C$4-'Lisa '!$G$4)/('Lisa '!$E$4-'Lisa '!$G$4))))/49.8329)^Blad1!$Q$153</f>
        <v>1080.7674696936347</v>
      </c>
      <c r="H170" s="26">
        <f>Blad1!R164*((('Lisa '!$C$4-'Lisa '!$E$4)/(LN(('Lisa '!$C$4-'Lisa '!$G$4)/('Lisa '!$E$4-'Lisa '!$G$4))))/49.8329)^Blad1!$S$153</f>
        <v>1243.817813430971</v>
      </c>
      <c r="I170" s="26">
        <f>Blad1!T164*((('Lisa '!$C$4-'Lisa '!$E$4)/(LN(('Lisa '!$C$4-'Lisa '!$G$4)/('Lisa '!$E$4-'Lisa '!$G$4))))/49.8329)^Blad1!$U$153</f>
        <v>1401.0840494058803</v>
      </c>
    </row>
    <row r="171" spans="2:20">
      <c r="B171" s="15">
        <v>2200</v>
      </c>
      <c r="C171" s="26">
        <f>Blad1!H165*((('Lisa '!$C$4-'Lisa '!$E$4)/(LN(('Lisa '!$C$4-'Lisa '!$G$4)/('Lisa '!$E$4-'Lisa '!$G$4))))/49.8329)^Blad1!$I$153</f>
        <v>560.08033459418311</v>
      </c>
      <c r="D171" s="26">
        <f>Blad1!J165*((('Lisa '!$C$4-'Lisa '!$E$4)/(LN(('Lisa '!$C$4-'Lisa '!$G$4)/('Lisa '!$E$4-'Lisa '!$G$4))))/49.8329)^Blad1!$K$153</f>
        <v>721.1011850646488</v>
      </c>
      <c r="E171" s="26">
        <f>Blad1!L165*((('Lisa '!$C$4-'Lisa '!$E$4)/(LN(('Lisa '!$C$4-'Lisa '!$G$4)/('Lisa '!$E$4-'Lisa '!$G$4))))/49.8329)^Blad1!$M$153</f>
        <v>842.68892692410134</v>
      </c>
      <c r="F171" s="26">
        <f>Blad1!N165*((('Lisa '!$C$4-'Lisa '!$E$4)/(LN(('Lisa '!$C$4-'Lisa '!$G$4)/('Lisa '!$E$4-'Lisa '!$G$4))))/49.8329)^Blad1!$O$153</f>
        <v>988.50201376245855</v>
      </c>
      <c r="G171" s="26">
        <f>Blad1!P165*((('Lisa '!$C$4-'Lisa '!$E$4)/(LN(('Lisa '!$C$4-'Lisa '!$G$4)/('Lisa '!$E$4-'Lisa '!$G$4))))/49.8329)^Blad1!$Q$153</f>
        <v>1132.2325872980934</v>
      </c>
      <c r="H171" s="26">
        <f>Blad1!R165*((('Lisa '!$C$4-'Lisa '!$E$4)/(LN(('Lisa '!$C$4-'Lisa '!$G$4)/('Lisa '!$E$4-'Lisa '!$G$4))))/49.8329)^Blad1!$S$153</f>
        <v>1303.0472331181602</v>
      </c>
      <c r="I171" s="26">
        <f>Blad1!T165*((('Lisa '!$C$4-'Lisa '!$E$4)/(LN(('Lisa '!$C$4-'Lisa '!$G$4)/('Lisa '!$E$4-'Lisa '!$G$4))))/49.8329)^Blad1!$U$153</f>
        <v>1467.8023374728268</v>
      </c>
    </row>
    <row r="172" spans="2:20">
      <c r="B172" s="15">
        <v>2300</v>
      </c>
      <c r="C172" s="26">
        <f>Blad1!H166*((('Lisa '!$C$4-'Lisa '!$E$4)/(LN(('Lisa '!$C$4-'Lisa '!$G$4)/('Lisa '!$E$4-'Lisa '!$G$4))))/49.8329)^Blad1!$I$153</f>
        <v>585.5385316211914</v>
      </c>
      <c r="D172" s="26">
        <f>Blad1!J166*((('Lisa '!$C$4-'Lisa '!$E$4)/(LN(('Lisa '!$C$4-'Lisa '!$G$4)/('Lisa '!$E$4-'Lisa '!$G$4))))/49.8329)^Blad1!$K$153</f>
        <v>753.87851165849656</v>
      </c>
      <c r="E172" s="26">
        <f>Blad1!L166*((('Lisa '!$C$4-'Lisa '!$E$4)/(LN(('Lisa '!$C$4-'Lisa '!$G$4)/('Lisa '!$E$4-'Lisa '!$G$4))))/49.8329)^Blad1!$M$153</f>
        <v>880.9929690570151</v>
      </c>
      <c r="F172" s="26">
        <f>Blad1!N166*((('Lisa '!$C$4-'Lisa '!$E$4)/(LN(('Lisa '!$C$4-'Lisa '!$G$4)/('Lisa '!$E$4-'Lisa '!$G$4))))/49.8329)^Blad1!$O$153</f>
        <v>1033.4339234789338</v>
      </c>
      <c r="G172" s="26">
        <f>Blad1!P166*((('Lisa '!$C$4-'Lisa '!$E$4)/(LN(('Lisa '!$C$4-'Lisa '!$G$4)/('Lisa '!$E$4-'Lisa '!$G$4))))/49.8329)^Blad1!$Q$153</f>
        <v>1183.6977049025525</v>
      </c>
      <c r="H172" s="26">
        <f>Blad1!R166*((('Lisa '!$C$4-'Lisa '!$E$4)/(LN(('Lisa '!$C$4-'Lisa '!$G$4)/('Lisa '!$E$4-'Lisa '!$G$4))))/49.8329)^Blad1!$S$153</f>
        <v>1362.2766528053494</v>
      </c>
      <c r="I172" s="26">
        <f>Blad1!T166*((('Lisa '!$C$4-'Lisa '!$E$4)/(LN(('Lisa '!$C$4-'Lisa '!$G$4)/('Lisa '!$E$4-'Lisa '!$G$4))))/49.8329)^Blad1!$U$153</f>
        <v>1534.5206255397738</v>
      </c>
    </row>
    <row r="173" spans="2:20">
      <c r="B173" s="15">
        <v>2400</v>
      </c>
      <c r="C173" s="26">
        <f>Blad1!H167*((('Lisa '!$C$4-'Lisa '!$E$4)/(LN(('Lisa '!$C$4-'Lisa '!$G$4)/('Lisa '!$E$4-'Lisa '!$G$4))))/49.8329)^Blad1!$I$153</f>
        <v>610.99672864819968</v>
      </c>
      <c r="D173" s="26">
        <f>Blad1!J167*((('Lisa '!$C$4-'Lisa '!$E$4)/(LN(('Lisa '!$C$4-'Lisa '!$G$4)/('Lisa '!$E$4-'Lisa '!$G$4))))/49.8329)^Blad1!$K$153</f>
        <v>786.6558382523441</v>
      </c>
      <c r="E173" s="26">
        <f>Blad1!L167*((('Lisa '!$C$4-'Lisa '!$E$4)/(LN(('Lisa '!$C$4-'Lisa '!$G$4)/('Lisa '!$E$4-'Lisa '!$G$4))))/49.8329)^Blad1!$M$153</f>
        <v>919.29701118992875</v>
      </c>
      <c r="F173" s="26">
        <f>Blad1!N167*((('Lisa '!$C$4-'Lisa '!$E$4)/(LN(('Lisa '!$C$4-'Lisa '!$G$4)/('Lisa '!$E$4-'Lisa '!$G$4))))/49.8329)^Blad1!$O$153</f>
        <v>1078.3658331954093</v>
      </c>
      <c r="G173" s="26">
        <f>Blad1!P167*((('Lisa '!$C$4-'Lisa '!$E$4)/(LN(('Lisa '!$C$4-'Lisa '!$G$4)/('Lisa '!$E$4-'Lisa '!$G$4))))/49.8329)^Blad1!$Q$153</f>
        <v>1235.1628225070112</v>
      </c>
      <c r="H173" s="26">
        <f>Blad1!R167*((('Lisa '!$C$4-'Lisa '!$E$4)/(LN(('Lisa '!$C$4-'Lisa '!$G$4)/('Lisa '!$E$4-'Lisa '!$G$4))))/49.8329)^Blad1!$S$153</f>
        <v>1421.5060724925386</v>
      </c>
      <c r="I173" s="26">
        <f>Blad1!T167*((('Lisa '!$C$4-'Lisa '!$E$4)/(LN(('Lisa '!$C$4-'Lisa '!$G$4)/('Lisa '!$E$4-'Lisa '!$G$4))))/49.8329)^Blad1!$U$153</f>
        <v>1601.2389136067204</v>
      </c>
    </row>
    <row r="174" spans="2:20">
      <c r="B174" s="15">
        <v>2500</v>
      </c>
      <c r="C174" s="26">
        <f>Blad1!H168*((('Lisa '!$C$4-'Lisa '!$E$4)/(LN(('Lisa '!$C$4-'Lisa '!$G$4)/('Lisa '!$E$4-'Lisa '!$G$4))))/49.8329)^Blad1!$I$153</f>
        <v>636.45492567520807</v>
      </c>
      <c r="D174" s="26">
        <f>Blad1!J168*((('Lisa '!$C$4-'Lisa '!$E$4)/(LN(('Lisa '!$C$4-'Lisa '!$G$4)/('Lisa '!$E$4-'Lisa '!$G$4))))/49.8329)^Blad1!$K$153</f>
        <v>819.43316484619186</v>
      </c>
      <c r="E174" s="26">
        <f>Blad1!L168*((('Lisa '!$C$4-'Lisa '!$E$4)/(LN(('Lisa '!$C$4-'Lisa '!$G$4)/('Lisa '!$E$4-'Lisa '!$G$4))))/49.8329)^Blad1!$M$153</f>
        <v>957.6010533228424</v>
      </c>
      <c r="F174" s="26">
        <f>Blad1!N168*((('Lisa '!$C$4-'Lisa '!$E$4)/(LN(('Lisa '!$C$4-'Lisa '!$G$4)/('Lisa '!$E$4-'Lisa '!$G$4))))/49.8329)^Blad1!$O$153</f>
        <v>1123.2977429118846</v>
      </c>
      <c r="G174" s="26">
        <f>Blad1!P168*((('Lisa '!$C$4-'Lisa '!$E$4)/(LN(('Lisa '!$C$4-'Lisa '!$G$4)/('Lisa '!$E$4-'Lisa '!$G$4))))/49.8329)^Blad1!$Q$153</f>
        <v>1286.62794011147</v>
      </c>
      <c r="H174" s="26">
        <f>Blad1!R168*((('Lisa '!$C$4-'Lisa '!$E$4)/(LN(('Lisa '!$C$4-'Lisa '!$G$4)/('Lisa '!$E$4-'Lisa '!$G$4))))/49.8329)^Blad1!$S$153</f>
        <v>1480.7354921797275</v>
      </c>
      <c r="I174" s="26">
        <f>Blad1!T168*((('Lisa '!$C$4-'Lisa '!$E$4)/(LN(('Lisa '!$C$4-'Lisa '!$G$4)/('Lisa '!$E$4-'Lisa '!$G$4))))/49.8329)^Blad1!$U$153</f>
        <v>1667.957201673667</v>
      </c>
    </row>
    <row r="175" spans="2:20">
      <c r="B175" s="15">
        <v>2600</v>
      </c>
      <c r="C175" s="26">
        <f>Blad1!H169*((('Lisa '!$C$4-'Lisa '!$E$4)/(LN(('Lisa '!$C$4-'Lisa '!$G$4)/('Lisa '!$E$4-'Lisa '!$G$4))))/49.8329)^Blad1!$I$153</f>
        <v>661.91312270221647</v>
      </c>
      <c r="D175" s="26">
        <f>Blad1!J169*((('Lisa '!$C$4-'Lisa '!$E$4)/(LN(('Lisa '!$C$4-'Lisa '!$G$4)/('Lisa '!$E$4-'Lisa '!$G$4))))/49.8329)^Blad1!$K$153</f>
        <v>852.21049144003962</v>
      </c>
      <c r="E175" s="26">
        <f>Blad1!L169*((('Lisa '!$C$4-'Lisa '!$E$4)/(LN(('Lisa '!$C$4-'Lisa '!$G$4)/('Lisa '!$E$4-'Lisa '!$G$4))))/49.8329)^Blad1!$M$153</f>
        <v>995.90509545575617</v>
      </c>
      <c r="F175" s="26">
        <f>Blad1!N169*((('Lisa '!$C$4-'Lisa '!$E$4)/(LN(('Lisa '!$C$4-'Lisa '!$G$4)/('Lisa '!$E$4-'Lisa '!$G$4))))/49.8329)^Blad1!$O$153</f>
        <v>1168.2296526283601</v>
      </c>
      <c r="G175" s="26">
        <f>Blad1!P169*((('Lisa '!$C$4-'Lisa '!$E$4)/(LN(('Lisa '!$C$4-'Lisa '!$G$4)/('Lisa '!$E$4-'Lisa '!$G$4))))/49.8329)^Blad1!$Q$153</f>
        <v>1338.0930577159288</v>
      </c>
      <c r="H175" s="26">
        <f>Blad1!R169*((('Lisa '!$C$4-'Lisa '!$E$4)/(LN(('Lisa '!$C$4-'Lisa '!$G$4)/('Lisa '!$E$4-'Lisa '!$G$4))))/49.8329)^Blad1!$S$153</f>
        <v>1539.9649118669165</v>
      </c>
      <c r="I175" s="26">
        <f>Blad1!T169*((('Lisa '!$C$4-'Lisa '!$E$4)/(LN(('Lisa '!$C$4-'Lisa '!$G$4)/('Lisa '!$E$4-'Lisa '!$G$4))))/49.8329)^Blad1!$U$153</f>
        <v>1734.6754897406136</v>
      </c>
    </row>
    <row r="176" spans="2:20">
      <c r="B176" s="15">
        <v>2700</v>
      </c>
      <c r="C176" s="26">
        <f>Blad1!H170*((('Lisa '!$C$4-'Lisa '!$E$4)/(LN(('Lisa '!$C$4-'Lisa '!$G$4)/('Lisa '!$E$4-'Lisa '!$G$4))))/49.8329)^Blad1!$I$153</f>
        <v>687.37131972922475</v>
      </c>
      <c r="D176" s="26">
        <f>Blad1!J170*((('Lisa '!$C$4-'Lisa '!$E$4)/(LN(('Lisa '!$C$4-'Lisa '!$G$4)/('Lisa '!$E$4-'Lisa '!$G$4))))/49.8329)^Blad1!$K$153</f>
        <v>884.98781803388715</v>
      </c>
      <c r="E176" s="26">
        <f>Blad1!L170*((('Lisa '!$C$4-'Lisa '!$E$4)/(LN(('Lisa '!$C$4-'Lisa '!$G$4)/('Lisa '!$E$4-'Lisa '!$G$4))))/49.8329)^Blad1!$M$153</f>
        <v>1034.2091375886698</v>
      </c>
      <c r="F176" s="26">
        <f>Blad1!N170*((('Lisa '!$C$4-'Lisa '!$E$4)/(LN(('Lisa '!$C$4-'Lisa '!$G$4)/('Lisa '!$E$4-'Lisa '!$G$4))))/49.8329)^Blad1!$O$153</f>
        <v>1213.1615623448356</v>
      </c>
      <c r="G176" s="26">
        <f>Blad1!P170*((('Lisa '!$C$4-'Lisa '!$E$4)/(LN(('Lisa '!$C$4-'Lisa '!$G$4)/('Lisa '!$E$4-'Lisa '!$G$4))))/49.8329)^Blad1!$Q$153</f>
        <v>1389.5581753203876</v>
      </c>
      <c r="H176" s="26">
        <f>Blad1!R170*((('Lisa '!$C$4-'Lisa '!$E$4)/(LN(('Lisa '!$C$4-'Lisa '!$G$4)/('Lisa '!$E$4-'Lisa '!$G$4))))/49.8329)^Blad1!$S$153</f>
        <v>1599.1943315541057</v>
      </c>
      <c r="I176" s="26">
        <f>Blad1!T170*((('Lisa '!$C$4-'Lisa '!$E$4)/(LN(('Lisa '!$C$4-'Lisa '!$G$4)/('Lisa '!$E$4-'Lisa '!$G$4))))/49.8329)^Blad1!$U$153</f>
        <v>1801.3937778075604</v>
      </c>
    </row>
    <row r="177" spans="2:9">
      <c r="B177" s="15">
        <v>2800</v>
      </c>
      <c r="C177" s="26">
        <f>Blad1!H171*((('Lisa '!$C$4-'Lisa '!$E$4)/(LN(('Lisa '!$C$4-'Lisa '!$G$4)/('Lisa '!$E$4-'Lisa '!$G$4))))/49.8329)^Blad1!$I$153</f>
        <v>712.82951675623303</v>
      </c>
      <c r="D177" s="26">
        <f>Blad1!J171*((('Lisa '!$C$4-'Lisa '!$E$4)/(LN(('Lisa '!$C$4-'Lisa '!$G$4)/('Lisa '!$E$4-'Lisa '!$G$4))))/49.8329)^Blad1!$K$153</f>
        <v>917.76514462773491</v>
      </c>
      <c r="E177" s="26">
        <f>Blad1!L171*((('Lisa '!$C$4-'Lisa '!$E$4)/(LN(('Lisa '!$C$4-'Lisa '!$G$4)/('Lisa '!$E$4-'Lisa '!$G$4))))/49.8329)^Blad1!$M$153</f>
        <v>1072.5131797215836</v>
      </c>
      <c r="F177" s="26">
        <f>Blad1!N171*((('Lisa '!$C$4-'Lisa '!$E$4)/(LN(('Lisa '!$C$4-'Lisa '!$G$4)/('Lisa '!$E$4-'Lisa '!$G$4))))/49.8329)^Blad1!$O$153</f>
        <v>1258.0934720613106</v>
      </c>
      <c r="G177" s="26">
        <f>Blad1!P171*((('Lisa '!$C$4-'Lisa '!$E$4)/(LN(('Lisa '!$C$4-'Lisa '!$G$4)/('Lisa '!$E$4-'Lisa '!$G$4))))/49.8329)^Blad1!$Q$153</f>
        <v>1441.0232929248464</v>
      </c>
      <c r="H177" s="26">
        <f>Blad1!R171*((('Lisa '!$C$4-'Lisa '!$E$4)/(LN(('Lisa '!$C$4-'Lisa '!$G$4)/('Lisa '!$E$4-'Lisa '!$G$4))))/49.8329)^Blad1!$S$153</f>
        <v>1658.4237512412949</v>
      </c>
      <c r="I177" s="26">
        <f>Blad1!T171*((('Lisa '!$C$4-'Lisa '!$E$4)/(LN(('Lisa '!$C$4-'Lisa '!$G$4)/('Lisa '!$E$4-'Lisa '!$G$4))))/49.8329)^Blad1!$U$153</f>
        <v>1868.1120658745072</v>
      </c>
    </row>
    <row r="178" spans="2:9">
      <c r="B178" s="15">
        <v>2900</v>
      </c>
      <c r="C178" s="26">
        <f>Blad1!H172*((('Lisa '!$C$4-'Lisa '!$E$4)/(LN(('Lisa '!$C$4-'Lisa '!$G$4)/('Lisa '!$E$4-'Lisa '!$G$4))))/49.8329)^Blad1!$I$153</f>
        <v>738.28771378324132</v>
      </c>
      <c r="D178" s="26">
        <f>Blad1!J172*((('Lisa '!$C$4-'Lisa '!$E$4)/(LN(('Lisa '!$C$4-'Lisa '!$G$4)/('Lisa '!$E$4-'Lisa '!$G$4))))/49.8329)^Blad1!$K$153</f>
        <v>950.54247122158256</v>
      </c>
      <c r="E178" s="26">
        <f>Blad1!L172*((('Lisa '!$C$4-'Lisa '!$E$4)/(LN(('Lisa '!$C$4-'Lisa '!$G$4)/('Lisa '!$E$4-'Lisa '!$G$4))))/49.8329)^Blad1!$M$153</f>
        <v>1110.8172218544973</v>
      </c>
      <c r="F178" s="26">
        <f>Blad1!N172*((('Lisa '!$C$4-'Lisa '!$E$4)/(LN(('Lisa '!$C$4-'Lisa '!$G$4)/('Lisa '!$E$4-'Lisa '!$G$4))))/49.8329)^Blad1!$O$153</f>
        <v>1303.0253817777862</v>
      </c>
      <c r="G178" s="26">
        <f>Blad1!P172*((('Lisa '!$C$4-'Lisa '!$E$4)/(LN(('Lisa '!$C$4-'Lisa '!$G$4)/('Lisa '!$E$4-'Lisa '!$G$4))))/49.8329)^Blad1!$Q$153</f>
        <v>1492.4884105293052</v>
      </c>
      <c r="H178" s="26">
        <f>Blad1!R172*((('Lisa '!$C$4-'Lisa '!$E$4)/(LN(('Lisa '!$C$4-'Lisa '!$G$4)/('Lisa '!$E$4-'Lisa '!$G$4))))/49.8329)^Blad1!$S$153</f>
        <v>1717.6531709284841</v>
      </c>
      <c r="I178" s="26">
        <f>Blad1!T172*((('Lisa '!$C$4-'Lisa '!$E$4)/(LN(('Lisa '!$C$4-'Lisa '!$G$4)/('Lisa '!$E$4-'Lisa '!$G$4))))/49.8329)^Blad1!$U$153</f>
        <v>1934.8303539414537</v>
      </c>
    </row>
    <row r="179" spans="2:9">
      <c r="B179" s="15">
        <v>3000</v>
      </c>
      <c r="C179" s="26">
        <f>Blad1!H173*((('Lisa '!$C$4-'Lisa '!$E$4)/(LN(('Lisa '!$C$4-'Lisa '!$G$4)/('Lisa '!$E$4-'Lisa '!$G$4))))/49.8329)^Blad1!$I$153</f>
        <v>763.74591081024971</v>
      </c>
      <c r="D179" s="26">
        <f>Blad1!J173*((('Lisa '!$C$4-'Lisa '!$E$4)/(LN(('Lisa '!$C$4-'Lisa '!$G$4)/('Lisa '!$E$4-'Lisa '!$G$4))))/49.8329)^Blad1!$K$153</f>
        <v>983.31979781543021</v>
      </c>
      <c r="E179" s="26">
        <f>Blad1!L173*((('Lisa '!$C$4-'Lisa '!$E$4)/(LN(('Lisa '!$C$4-'Lisa '!$G$4)/('Lisa '!$E$4-'Lisa '!$G$4))))/49.8329)^Blad1!$M$153</f>
        <v>1149.1212639874109</v>
      </c>
      <c r="F179" s="26">
        <f>Blad1!N173*((('Lisa '!$C$4-'Lisa '!$E$4)/(LN(('Lisa '!$C$4-'Lisa '!$G$4)/('Lisa '!$E$4-'Lisa '!$G$4))))/49.8329)^Blad1!$O$153</f>
        <v>1347.9572914942617</v>
      </c>
      <c r="G179" s="26">
        <f>Blad1!P173*((('Lisa '!$C$4-'Lisa '!$E$4)/(LN(('Lisa '!$C$4-'Lisa '!$G$4)/('Lisa '!$E$4-'Lisa '!$G$4))))/49.8329)^Blad1!$Q$153</f>
        <v>1543.9535281337639</v>
      </c>
      <c r="H179" s="26">
        <f>Blad1!R173*((('Lisa '!$C$4-'Lisa '!$E$4)/(LN(('Lisa '!$C$4-'Lisa '!$G$4)/('Lisa '!$E$4-'Lisa '!$G$4))))/49.8329)^Blad1!$S$153</f>
        <v>1776.8825906156731</v>
      </c>
      <c r="I179" s="26">
        <f>Blad1!T173*((('Lisa '!$C$4-'Lisa '!$E$4)/(LN(('Lisa '!$C$4-'Lisa '!$G$4)/('Lisa '!$E$4-'Lisa '!$G$4))))/49.8329)^Blad1!$U$153</f>
        <v>2001.5486420084005</v>
      </c>
    </row>
    <row r="180" spans="2:9">
      <c r="B180" s="15">
        <v>3200</v>
      </c>
      <c r="C180" s="26">
        <f>Blad1!H174*((('Lisa '!$C$4-'Lisa '!$E$4)/(LN(('Lisa '!$C$4-'Lisa '!$G$4)/('Lisa '!$E$4-'Lisa '!$G$4))))/49.8329)^Blad1!$I$153</f>
        <v>814.66230486426639</v>
      </c>
      <c r="D180" s="26">
        <f>Blad1!J174*((('Lisa '!$C$4-'Lisa '!$E$4)/(LN(('Lisa '!$C$4-'Lisa '!$G$4)/('Lisa '!$E$4-'Lisa '!$G$4))))/49.8329)^Blad1!$K$153</f>
        <v>1048.8744510031256</v>
      </c>
      <c r="E180" s="26">
        <f>Blad1!L174*((('Lisa '!$C$4-'Lisa '!$E$4)/(LN(('Lisa '!$C$4-'Lisa '!$G$4)/('Lisa '!$E$4-'Lisa '!$G$4))))/49.8329)^Blad1!$M$153</f>
        <v>1225.7293482532384</v>
      </c>
      <c r="F180" s="26">
        <f>Blad1!N174*((('Lisa '!$C$4-'Lisa '!$E$4)/(LN(('Lisa '!$C$4-'Lisa '!$G$4)/('Lisa '!$E$4-'Lisa '!$G$4))))/49.8329)^Blad1!$O$153</f>
        <v>1437.8211109272124</v>
      </c>
      <c r="G180" s="26">
        <f>Blad1!P174*((('Lisa '!$C$4-'Lisa '!$E$4)/(LN(('Lisa '!$C$4-'Lisa '!$G$4)/('Lisa '!$E$4-'Lisa '!$G$4))))/49.8329)^Blad1!$Q$153</f>
        <v>1646.8837633426815</v>
      </c>
      <c r="H180" s="26">
        <f>Blad1!R174*((('Lisa '!$C$4-'Lisa '!$E$4)/(LN(('Lisa '!$C$4-'Lisa '!$G$4)/('Lisa '!$E$4-'Lisa '!$G$4))))/49.8329)^Blad1!$S$153</f>
        <v>1895.3414299900512</v>
      </c>
      <c r="I180" s="26">
        <f>Blad1!T174*((('Lisa '!$C$4-'Lisa '!$E$4)/(LN(('Lisa '!$C$4-'Lisa '!$G$4)/('Lisa '!$E$4-'Lisa '!$G$4))))/49.8329)^Blad1!$U$153</f>
        <v>2134.9852181422939</v>
      </c>
    </row>
    <row r="181" spans="2:9">
      <c r="B181" s="15">
        <v>3400</v>
      </c>
      <c r="C181" s="26">
        <f>Blad1!H175*((('Lisa '!$C$4-'Lisa '!$E$4)/(LN(('Lisa '!$C$4-'Lisa '!$G$4)/('Lisa '!$E$4-'Lisa '!$G$4))))/49.8329)^Blad1!$I$153</f>
        <v>865.57869891828295</v>
      </c>
      <c r="D181" s="26">
        <f>Blad1!J175*((('Lisa '!$C$4-'Lisa '!$E$4)/(LN(('Lisa '!$C$4-'Lisa '!$G$4)/('Lisa '!$E$4-'Lisa '!$G$4))))/49.8329)^Blad1!$K$153</f>
        <v>1114.4291041908209</v>
      </c>
      <c r="E181" s="26">
        <f>Blad1!L175*((('Lisa '!$C$4-'Lisa '!$E$4)/(LN(('Lisa '!$C$4-'Lisa '!$G$4)/('Lisa '!$E$4-'Lisa '!$G$4))))/49.8329)^Blad1!$M$153</f>
        <v>1302.3374325190657</v>
      </c>
      <c r="F181" s="26">
        <f>Blad1!N175*((('Lisa '!$C$4-'Lisa '!$E$4)/(LN(('Lisa '!$C$4-'Lisa '!$G$4)/('Lisa '!$E$4-'Lisa '!$G$4))))/49.8329)^Blad1!$O$153</f>
        <v>1527.6849303601632</v>
      </c>
      <c r="G181" s="26">
        <f>Blad1!P175*((('Lisa '!$C$4-'Lisa '!$E$4)/(LN(('Lisa '!$C$4-'Lisa '!$G$4)/('Lisa '!$E$4-'Lisa '!$G$4))))/49.8329)^Blad1!$Q$153</f>
        <v>1749.8139985515991</v>
      </c>
      <c r="H181" s="26">
        <f>Blad1!R175*((('Lisa '!$C$4-'Lisa '!$E$4)/(LN(('Lisa '!$C$4-'Lisa '!$G$4)/('Lisa '!$E$4-'Lisa '!$G$4))))/49.8329)^Blad1!$S$153</f>
        <v>2013.8002693644296</v>
      </c>
      <c r="I181" s="26">
        <f>Blad1!T175*((('Lisa '!$C$4-'Lisa '!$E$4)/(LN(('Lisa '!$C$4-'Lisa '!$G$4)/('Lisa '!$E$4-'Lisa '!$G$4))))/49.8329)^Blad1!$U$153</f>
        <v>2268.421794276187</v>
      </c>
    </row>
    <row r="182" spans="2:9">
      <c r="B182" s="32">
        <v>3600</v>
      </c>
      <c r="C182" s="26">
        <f>Blad1!H176*((('Lisa '!$C$4-'Lisa '!$E$4)/(LN(('Lisa '!$C$4-'Lisa '!$G$4)/('Lisa '!$E$4-'Lisa '!$G$4))))/49.8329)^Blad1!$I$153</f>
        <v>916.49509297229963</v>
      </c>
      <c r="D182" s="26">
        <f>Blad1!J176*((('Lisa '!$C$4-'Lisa '!$E$4)/(LN(('Lisa '!$C$4-'Lisa '!$G$4)/('Lisa '!$E$4-'Lisa '!$G$4))))/49.8329)^Blad1!$K$153</f>
        <v>1179.9837573785164</v>
      </c>
      <c r="E182" s="26">
        <f>Blad1!L176*((('Lisa '!$C$4-'Lisa '!$E$4)/(LN(('Lisa '!$C$4-'Lisa '!$G$4)/('Lisa '!$E$4-'Lisa '!$G$4))))/49.8329)^Blad1!$M$153</f>
        <v>1378.945516784893</v>
      </c>
      <c r="F182" s="26">
        <f>Blad1!N176*((('Lisa '!$C$4-'Lisa '!$E$4)/(LN(('Lisa '!$C$4-'Lisa '!$G$4)/('Lisa '!$E$4-'Lisa '!$G$4))))/49.8329)^Blad1!$O$153</f>
        <v>1617.5487497931138</v>
      </c>
      <c r="G182" s="26">
        <f>Blad1!P176*((('Lisa '!$C$4-'Lisa '!$E$4)/(LN(('Lisa '!$C$4-'Lisa '!$G$4)/('Lisa '!$E$4-'Lisa '!$G$4))))/49.8329)^Blad1!$Q$153</f>
        <v>1852.7442337605166</v>
      </c>
      <c r="H182" s="26">
        <f>Blad1!R176*((('Lisa '!$C$4-'Lisa '!$E$4)/(LN(('Lisa '!$C$4-'Lisa '!$G$4)/('Lisa '!$E$4-'Lisa '!$G$4))))/49.8329)^Blad1!$S$153</f>
        <v>2132.2591087388078</v>
      </c>
      <c r="I182" s="26">
        <f>Blad1!T176*((('Lisa '!$C$4-'Lisa '!$E$4)/(LN(('Lisa '!$C$4-'Lisa '!$G$4)/('Lisa '!$E$4-'Lisa '!$G$4))))/49.8329)^Blad1!$U$153</f>
        <v>2401.8583704100806</v>
      </c>
    </row>
    <row r="183" spans="2:9">
      <c r="B183" s="32">
        <v>3800</v>
      </c>
      <c r="C183" s="26">
        <f>Blad1!H177*((('Lisa '!$C$4-'Lisa '!$E$4)/(LN(('Lisa '!$C$4-'Lisa '!$G$4)/('Lisa '!$E$4-'Lisa '!$G$4))))/49.8329)^Blad1!$I$153</f>
        <v>967.41148702631619</v>
      </c>
      <c r="D183" s="26">
        <f>Blad1!J177*((('Lisa '!$C$4-'Lisa '!$E$4)/(LN(('Lisa '!$C$4-'Lisa '!$G$4)/('Lisa '!$E$4-'Lisa '!$G$4))))/49.8329)^Blad1!$K$153</f>
        <v>1245.5384105662117</v>
      </c>
      <c r="E183" s="26">
        <f>Blad1!L177*((('Lisa '!$C$4-'Lisa '!$E$4)/(LN(('Lisa '!$C$4-'Lisa '!$G$4)/('Lisa '!$E$4-'Lisa '!$G$4))))/49.8329)^Blad1!$M$153</f>
        <v>1455.5536010507205</v>
      </c>
      <c r="F183" s="26">
        <f>Blad1!N177*((('Lisa '!$C$4-'Lisa '!$E$4)/(LN(('Lisa '!$C$4-'Lisa '!$G$4)/('Lisa '!$E$4-'Lisa '!$G$4))))/49.8329)^Blad1!$O$153</f>
        <v>1707.4125692260645</v>
      </c>
      <c r="G183" s="26">
        <f>Blad1!P177*((('Lisa '!$C$4-'Lisa '!$E$4)/(LN(('Lisa '!$C$4-'Lisa '!$G$4)/('Lisa '!$E$4-'Lisa '!$G$4))))/49.8329)^Blad1!$Q$153</f>
        <v>1955.6744689694344</v>
      </c>
      <c r="H183" s="26">
        <f>Blad1!R177*((('Lisa '!$C$4-'Lisa '!$E$4)/(LN(('Lisa '!$C$4-'Lisa '!$G$4)/('Lisa '!$E$4-'Lisa '!$G$4))))/49.8329)^Blad1!$S$153</f>
        <v>2250.7179481131861</v>
      </c>
      <c r="I183" s="26">
        <f>Blad1!T177*((('Lisa '!$C$4-'Lisa '!$E$4)/(LN(('Lisa '!$C$4-'Lisa '!$G$4)/('Lisa '!$E$4-'Lisa '!$G$4))))/49.8329)^Blad1!$U$153</f>
        <v>2535.2949465439742</v>
      </c>
    </row>
    <row r="184" spans="2:9">
      <c r="B184" s="32">
        <v>4000</v>
      </c>
      <c r="C184" s="26">
        <f>Blad1!H178*((('Lisa '!$C$4-'Lisa '!$E$4)/(LN(('Lisa '!$C$4-'Lisa '!$G$4)/('Lisa '!$E$4-'Lisa '!$G$4))))/49.8329)^Blad1!$I$153</f>
        <v>1018.3278810803329</v>
      </c>
      <c r="D184" s="26">
        <f>Blad1!J178*((('Lisa '!$C$4-'Lisa '!$E$4)/(LN(('Lisa '!$C$4-'Lisa '!$G$4)/('Lisa '!$E$4-'Lisa '!$G$4))))/49.8329)^Blad1!$K$153</f>
        <v>1311.093063753907</v>
      </c>
      <c r="E184" s="26">
        <f>Blad1!L178*((('Lisa '!$C$4-'Lisa '!$E$4)/(LN(('Lisa '!$C$4-'Lisa '!$G$4)/('Lisa '!$E$4-'Lisa '!$G$4))))/49.8329)^Blad1!$M$153</f>
        <v>1532.1616853165478</v>
      </c>
      <c r="F184" s="26">
        <f>Blad1!N178*((('Lisa '!$C$4-'Lisa '!$E$4)/(LN(('Lisa '!$C$4-'Lisa '!$G$4)/('Lisa '!$E$4-'Lisa '!$G$4))))/49.8329)^Blad1!$O$153</f>
        <v>1797.2763886590155</v>
      </c>
      <c r="G184" s="26">
        <f>Blad1!P178*((('Lisa '!$C$4-'Lisa '!$E$4)/(LN(('Lisa '!$C$4-'Lisa '!$G$4)/('Lisa '!$E$4-'Lisa '!$G$4))))/49.8329)^Blad1!$Q$153</f>
        <v>2058.6047041783518</v>
      </c>
      <c r="H184" s="26">
        <f>Blad1!R178*((('Lisa '!$C$4-'Lisa '!$E$4)/(LN(('Lisa '!$C$4-'Lisa '!$G$4)/('Lisa '!$E$4-'Lisa '!$G$4))))/49.8329)^Blad1!$S$153</f>
        <v>2369.1767874875641</v>
      </c>
      <c r="I184" s="26">
        <f>Blad1!T178*((('Lisa '!$C$4-'Lisa '!$E$4)/(LN(('Lisa '!$C$4-'Lisa '!$G$4)/('Lisa '!$E$4-'Lisa '!$G$4))))/49.8329)^Blad1!$U$153</f>
        <v>2668.7315226778674</v>
      </c>
    </row>
    <row r="185" spans="2:9">
      <c r="B185" s="32">
        <v>4200</v>
      </c>
      <c r="C185" s="26"/>
      <c r="D185" s="26"/>
      <c r="E185" s="26">
        <f>Blad1!L179*((('Lisa '!$C$4-'Lisa '!$E$4)/(LN(('Lisa '!$C$4-'Lisa '!$G$4)/('Lisa '!$E$4-'Lisa '!$G$4))))/49.8329)^Blad1!$M$153</f>
        <v>1608.7697695823754</v>
      </c>
      <c r="F185" s="26">
        <f>Blad1!N179*((('Lisa '!$C$4-'Lisa '!$E$4)/(LN(('Lisa '!$C$4-'Lisa '!$G$4)/('Lisa '!$E$4-'Lisa '!$G$4))))/49.8329)^Blad1!$O$153</f>
        <v>1887.1402080919663</v>
      </c>
      <c r="G185" s="26">
        <f>Blad1!P179*((('Lisa '!$C$4-'Lisa '!$E$4)/(LN(('Lisa '!$C$4-'Lisa '!$G$4)/('Lisa '!$E$4-'Lisa '!$G$4))))/49.8329)^Blad1!$Q$153</f>
        <v>2161.5349393872693</v>
      </c>
      <c r="H185" s="26">
        <f>Blad1!R179*((('Lisa '!$C$4-'Lisa '!$E$4)/(LN(('Lisa '!$C$4-'Lisa '!$G$4)/('Lisa '!$E$4-'Lisa '!$G$4))))/49.8329)^Blad1!$S$153</f>
        <v>2487.635626861942</v>
      </c>
      <c r="I185" s="26">
        <f>Blad1!T179*((('Lisa '!$C$4-'Lisa '!$E$4)/(LN(('Lisa '!$C$4-'Lisa '!$G$4)/('Lisa '!$E$4-'Lisa '!$G$4))))/49.8329)^Blad1!$U$153</f>
        <v>2802.1680988117605</v>
      </c>
    </row>
    <row r="186" spans="2:9">
      <c r="B186" s="32">
        <v>4400</v>
      </c>
      <c r="C186" s="26"/>
      <c r="D186" s="26"/>
      <c r="E186" s="26">
        <f>Blad1!L180*((('Lisa '!$C$4-'Lisa '!$E$4)/(LN(('Lisa '!$C$4-'Lisa '!$G$4)/('Lisa '!$E$4-'Lisa '!$G$4))))/49.8329)^Blad1!$M$153</f>
        <v>1685.3778538482027</v>
      </c>
      <c r="F186" s="26">
        <f>Blad1!N180*((('Lisa '!$C$4-'Lisa '!$E$4)/(LN(('Lisa '!$C$4-'Lisa '!$G$4)/('Lisa '!$E$4-'Lisa '!$G$4))))/49.8329)^Blad1!$O$153</f>
        <v>1977.0040275249171</v>
      </c>
      <c r="G186" s="26">
        <f>Blad1!P180*((('Lisa '!$C$4-'Lisa '!$E$4)/(LN(('Lisa '!$C$4-'Lisa '!$G$4)/('Lisa '!$E$4-'Lisa '!$G$4))))/49.8329)^Blad1!$Q$153</f>
        <v>2264.4651745961869</v>
      </c>
      <c r="H186" s="26">
        <f>Blad1!R180*((('Lisa '!$C$4-'Lisa '!$E$4)/(LN(('Lisa '!$C$4-'Lisa '!$G$4)/('Lisa '!$E$4-'Lisa '!$G$4))))/49.8329)^Blad1!$S$153</f>
        <v>2606.0944662363204</v>
      </c>
      <c r="I186" s="26">
        <f>Blad1!T180*((('Lisa '!$C$4-'Lisa '!$E$4)/(LN(('Lisa '!$C$4-'Lisa '!$G$4)/('Lisa '!$E$4-'Lisa '!$G$4))))/49.8329)^Blad1!$U$153</f>
        <v>2935.6046749456536</v>
      </c>
    </row>
    <row r="187" spans="2:9">
      <c r="B187" s="32">
        <v>4600</v>
      </c>
      <c r="C187" s="26"/>
      <c r="D187" s="26"/>
      <c r="E187" s="26">
        <f>Blad1!L181*((('Lisa '!$C$4-'Lisa '!$E$4)/(LN(('Lisa '!$C$4-'Lisa '!$G$4)/('Lisa '!$E$4-'Lisa '!$G$4))))/49.8329)^Blad1!$M$153</f>
        <v>1761.9859381140302</v>
      </c>
      <c r="F187" s="26">
        <f>Blad1!N181*((('Lisa '!$C$4-'Lisa '!$E$4)/(LN(('Lisa '!$C$4-'Lisa '!$G$4)/('Lisa '!$E$4-'Lisa '!$G$4))))/49.8329)^Blad1!$O$153</f>
        <v>2066.8678469578676</v>
      </c>
      <c r="G187" s="26">
        <f>Blad1!P181*((('Lisa '!$C$4-'Lisa '!$E$4)/(LN(('Lisa '!$C$4-'Lisa '!$G$4)/('Lisa '!$E$4-'Lisa '!$G$4))))/49.8329)^Blad1!$Q$153</f>
        <v>2367.3954098051049</v>
      </c>
      <c r="H187" s="26">
        <f>Blad1!R181*((('Lisa '!$C$4-'Lisa '!$E$4)/(LN(('Lisa '!$C$4-'Lisa '!$G$4)/('Lisa '!$E$4-'Lisa '!$G$4))))/49.8329)^Blad1!$S$153</f>
        <v>2724.5533056106988</v>
      </c>
      <c r="I187" s="26">
        <f>Blad1!T181*((('Lisa '!$C$4-'Lisa '!$E$4)/(LN(('Lisa '!$C$4-'Lisa '!$G$4)/('Lisa '!$E$4-'Lisa '!$G$4))))/49.8329)^Blad1!$U$153</f>
        <v>3069.0412510795477</v>
      </c>
    </row>
    <row r="188" spans="2:9">
      <c r="B188" s="32">
        <v>4800</v>
      </c>
      <c r="C188" s="26"/>
      <c r="D188" s="26"/>
      <c r="E188" s="26">
        <f>Blad1!L182*((('Lisa '!$C$4-'Lisa '!$E$4)/(LN(('Lisa '!$C$4-'Lisa '!$G$4)/('Lisa '!$E$4-'Lisa '!$G$4))))/49.8329)^Blad1!$M$153</f>
        <v>1838.5940223798575</v>
      </c>
      <c r="F188" s="26">
        <f>Blad1!N182*((('Lisa '!$C$4-'Lisa '!$E$4)/(LN(('Lisa '!$C$4-'Lisa '!$G$4)/('Lisa '!$E$4-'Lisa '!$G$4))))/49.8329)^Blad1!$O$153</f>
        <v>2156.7316663908186</v>
      </c>
      <c r="G188" s="26">
        <f>Blad1!P182*((('Lisa '!$C$4-'Lisa '!$E$4)/(LN(('Lisa '!$C$4-'Lisa '!$G$4)/('Lisa '!$E$4-'Lisa '!$G$4))))/49.8329)^Blad1!$Q$153</f>
        <v>2470.3256450140225</v>
      </c>
      <c r="H188" s="26">
        <f>Blad1!R182*((('Lisa '!$C$4-'Lisa '!$E$4)/(LN(('Lisa '!$C$4-'Lisa '!$G$4)/('Lisa '!$E$4-'Lisa '!$G$4))))/49.8329)^Blad1!$S$153</f>
        <v>2843.0121449850772</v>
      </c>
      <c r="I188" s="26">
        <f>Blad1!T182*((('Lisa '!$C$4-'Lisa '!$E$4)/(LN(('Lisa '!$C$4-'Lisa '!$G$4)/('Lisa '!$E$4-'Lisa '!$G$4))))/49.8329)^Blad1!$U$153</f>
        <v>3202.4778272134408</v>
      </c>
    </row>
    <row r="189" spans="2:9">
      <c r="B189" s="32">
        <v>5000</v>
      </c>
      <c r="C189" s="26"/>
      <c r="D189" s="26"/>
      <c r="E189" s="26">
        <f>Blad1!L183*((('Lisa '!$C$4-'Lisa '!$E$4)/(LN(('Lisa '!$C$4-'Lisa '!$G$4)/('Lisa '!$E$4-'Lisa '!$G$4))))/49.8329)^Blad1!$M$153</f>
        <v>1915.2021066456848</v>
      </c>
      <c r="F189" s="26">
        <f>Blad1!N183*((('Lisa '!$C$4-'Lisa '!$E$4)/(LN(('Lisa '!$C$4-'Lisa '!$G$4)/('Lisa '!$E$4-'Lisa '!$G$4))))/49.8329)^Blad1!$O$153</f>
        <v>2246.5954858237692</v>
      </c>
      <c r="G189" s="26">
        <f>Blad1!P183*((('Lisa '!$C$4-'Lisa '!$E$4)/(LN(('Lisa '!$C$4-'Lisa '!$G$4)/('Lisa '!$E$4-'Lisa '!$G$4))))/49.8329)^Blad1!$Q$153</f>
        <v>2573.25588022294</v>
      </c>
      <c r="H189" s="26">
        <f>Blad1!R183*((('Lisa '!$C$4-'Lisa '!$E$4)/(LN(('Lisa '!$C$4-'Lisa '!$G$4)/('Lisa '!$E$4-'Lisa '!$G$4))))/49.8329)^Blad1!$S$153</f>
        <v>2961.4709843594551</v>
      </c>
      <c r="I189" s="26">
        <f>Blad1!T183*((('Lisa '!$C$4-'Lisa '!$E$4)/(LN(('Lisa '!$C$4-'Lisa '!$G$4)/('Lisa '!$E$4-'Lisa '!$G$4))))/49.8329)^Blad1!$U$153</f>
        <v>3335.914403347334</v>
      </c>
    </row>
    <row r="190" spans="2:9">
      <c r="B190" s="32">
        <v>5200</v>
      </c>
      <c r="C190" s="26"/>
      <c r="D190" s="26"/>
      <c r="E190" s="26">
        <f>Blad1!L184*((('Lisa '!$C$4-'Lisa '!$E$4)/(LN(('Lisa '!$C$4-'Lisa '!$G$4)/('Lisa '!$E$4-'Lisa '!$G$4))))/49.8329)^Blad1!$M$153</f>
        <v>1991.8101909115123</v>
      </c>
      <c r="F190" s="26">
        <f>Blad1!N184*((('Lisa '!$C$4-'Lisa '!$E$4)/(LN(('Lisa '!$C$4-'Lisa '!$G$4)/('Lisa '!$E$4-'Lisa '!$G$4))))/49.8329)^Blad1!$O$153</f>
        <v>2336.4593052567202</v>
      </c>
      <c r="G190" s="26">
        <f>Blad1!P184*((('Lisa '!$C$4-'Lisa '!$E$4)/(LN(('Lisa '!$C$4-'Lisa '!$G$4)/('Lisa '!$E$4-'Lisa '!$G$4))))/49.8329)^Blad1!$Q$153</f>
        <v>2676.1861154318576</v>
      </c>
      <c r="H190" s="26">
        <f>Blad1!R184*((('Lisa '!$C$4-'Lisa '!$E$4)/(LN(('Lisa '!$C$4-'Lisa '!$G$4)/('Lisa '!$E$4-'Lisa '!$G$4))))/49.8329)^Blad1!$S$153</f>
        <v>3079.929823733833</v>
      </c>
      <c r="I190" s="26">
        <f>Blad1!T184*((('Lisa '!$C$4-'Lisa '!$E$4)/(LN(('Lisa '!$C$4-'Lisa '!$G$4)/('Lisa '!$E$4-'Lisa '!$G$4))))/49.8329)^Blad1!$U$153</f>
        <v>3469.3509794812271</v>
      </c>
    </row>
    <row r="191" spans="2:9">
      <c r="B191" s="32">
        <v>5400</v>
      </c>
      <c r="C191" s="26"/>
      <c r="D191" s="26"/>
      <c r="E191" s="26">
        <f>Blad1!L185*((('Lisa '!$C$4-'Lisa '!$E$4)/(LN(('Lisa '!$C$4-'Lisa '!$G$4)/('Lisa '!$E$4-'Lisa '!$G$4))))/49.8329)^Blad1!$M$153</f>
        <v>2068.4182751773396</v>
      </c>
      <c r="F191" s="26">
        <f>Blad1!N185*((('Lisa '!$C$4-'Lisa '!$E$4)/(LN(('Lisa '!$C$4-'Lisa '!$G$4)/('Lisa '!$E$4-'Lisa '!$G$4))))/49.8329)^Blad1!$O$153</f>
        <v>2426.3231246896712</v>
      </c>
      <c r="G191" s="26">
        <f>Blad1!P185*((('Lisa '!$C$4-'Lisa '!$E$4)/(LN(('Lisa '!$C$4-'Lisa '!$G$4)/('Lisa '!$E$4-'Lisa '!$G$4))))/49.8329)^Blad1!$Q$153</f>
        <v>2779.1163506407752</v>
      </c>
      <c r="H191" s="26">
        <f>Blad1!R185*((('Lisa '!$C$4-'Lisa '!$E$4)/(LN(('Lisa '!$C$4-'Lisa '!$G$4)/('Lisa '!$E$4-'Lisa '!$G$4))))/49.8329)^Blad1!$S$153</f>
        <v>3198.3886631082114</v>
      </c>
      <c r="I191" s="26">
        <f>Blad1!T185*((('Lisa '!$C$4-'Lisa '!$E$4)/(LN(('Lisa '!$C$4-'Lisa '!$G$4)/('Lisa '!$E$4-'Lisa '!$G$4))))/49.8329)^Blad1!$U$153</f>
        <v>3602.7875556151207</v>
      </c>
    </row>
    <row r="192" spans="2:9">
      <c r="B192" s="32">
        <v>5600</v>
      </c>
      <c r="C192" s="26"/>
      <c r="D192" s="26"/>
      <c r="E192" s="26">
        <f>Blad1!L186*((('Lisa '!$C$4-'Lisa '!$E$4)/(LN(('Lisa '!$C$4-'Lisa '!$G$4)/('Lisa '!$E$4-'Lisa '!$G$4))))/49.8329)^Blad1!$M$153</f>
        <v>2145.0263594431672</v>
      </c>
      <c r="F192" s="26">
        <f>Blad1!N186*((('Lisa '!$C$4-'Lisa '!$E$4)/(LN(('Lisa '!$C$4-'Lisa '!$G$4)/('Lisa '!$E$4-'Lisa '!$G$4))))/49.8329)^Blad1!$O$153</f>
        <v>2516.1869441226213</v>
      </c>
      <c r="G192" s="26">
        <f>Blad1!P186*((('Lisa '!$C$4-'Lisa '!$E$4)/(LN(('Lisa '!$C$4-'Lisa '!$G$4)/('Lisa '!$E$4-'Lisa '!$G$4))))/49.8329)^Blad1!$Q$153</f>
        <v>2882.0465858496927</v>
      </c>
      <c r="H192" s="26">
        <f>Blad1!R186*((('Lisa '!$C$4-'Lisa '!$E$4)/(LN(('Lisa '!$C$4-'Lisa '!$G$4)/('Lisa '!$E$4-'Lisa '!$G$4))))/49.8329)^Blad1!$S$153</f>
        <v>3316.8475024825898</v>
      </c>
      <c r="I192" s="26">
        <f>Blad1!T186*((('Lisa '!$C$4-'Lisa '!$E$4)/(LN(('Lisa '!$C$4-'Lisa '!$G$4)/('Lisa '!$E$4-'Lisa '!$G$4))))/49.8329)^Blad1!$U$153</f>
        <v>3736.2241317490143</v>
      </c>
    </row>
    <row r="193" spans="2:9">
      <c r="B193" s="32">
        <v>5800</v>
      </c>
      <c r="C193" s="26"/>
      <c r="D193" s="26"/>
      <c r="E193" s="26">
        <f>Blad1!L187*((('Lisa '!$C$4-'Lisa '!$E$4)/(LN(('Lisa '!$C$4-'Lisa '!$G$4)/('Lisa '!$E$4-'Lisa '!$G$4))))/49.8329)^Blad1!$M$153</f>
        <v>2221.6344437089947</v>
      </c>
      <c r="F193" s="26">
        <f>Blad1!N187*((('Lisa '!$C$4-'Lisa '!$E$4)/(LN(('Lisa '!$C$4-'Lisa '!$G$4)/('Lisa '!$E$4-'Lisa '!$G$4))))/49.8329)^Blad1!$O$153</f>
        <v>2606.0507635555723</v>
      </c>
      <c r="G193" s="26">
        <f>Blad1!P187*((('Lisa '!$C$4-'Lisa '!$E$4)/(LN(('Lisa '!$C$4-'Lisa '!$G$4)/('Lisa '!$E$4-'Lisa '!$G$4))))/49.8329)^Blad1!$Q$153</f>
        <v>2984.9768210586103</v>
      </c>
      <c r="H193" s="26">
        <f>Blad1!R187*((('Lisa '!$C$4-'Lisa '!$E$4)/(LN(('Lisa '!$C$4-'Lisa '!$G$4)/('Lisa '!$E$4-'Lisa '!$G$4))))/49.8329)^Blad1!$S$153</f>
        <v>3435.3063418569682</v>
      </c>
      <c r="I193" s="26">
        <f>Blad1!T187*((('Lisa '!$C$4-'Lisa '!$E$4)/(LN(('Lisa '!$C$4-'Lisa '!$G$4)/('Lisa '!$E$4-'Lisa '!$G$4))))/49.8329)^Blad1!$U$153</f>
        <v>3869.6607078829074</v>
      </c>
    </row>
    <row r="194" spans="2:9" ht="12" customHeight="1">
      <c r="B194" s="32">
        <v>6000</v>
      </c>
      <c r="C194" s="26"/>
      <c r="D194" s="26"/>
      <c r="E194" s="26">
        <f>Blad1!L188*((('Lisa '!$C$4-'Lisa '!$E$4)/(LN(('Lisa '!$C$4-'Lisa '!$G$4)/('Lisa '!$E$4-'Lisa '!$G$4))))/49.8329)^Blad1!$M$153</f>
        <v>2298.2425279748218</v>
      </c>
      <c r="F194" s="26">
        <f>Blad1!N188*((('Lisa '!$C$4-'Lisa '!$E$4)/(LN(('Lisa '!$C$4-'Lisa '!$G$4)/('Lisa '!$E$4-'Lisa '!$G$4))))/49.8329)^Blad1!$O$153</f>
        <v>2695.9145829885233</v>
      </c>
      <c r="G194" s="26">
        <f>Blad1!P188*((('Lisa '!$C$4-'Lisa '!$E$4)/(LN(('Lisa '!$C$4-'Lisa '!$G$4)/('Lisa '!$E$4-'Lisa '!$G$4))))/49.8329)^Blad1!$Q$153</f>
        <v>3087.9070562675279</v>
      </c>
      <c r="H194" s="26">
        <f>Blad1!R188*((('Lisa '!$C$4-'Lisa '!$E$4)/(LN(('Lisa '!$C$4-'Lisa '!$G$4)/('Lisa '!$E$4-'Lisa '!$G$4))))/49.8329)^Blad1!$S$153</f>
        <v>3553.7651812313461</v>
      </c>
      <c r="I194" s="26">
        <f>Blad1!T188*((('Lisa '!$C$4-'Lisa '!$E$4)/(LN(('Lisa '!$C$4-'Lisa '!$G$4)/('Lisa '!$E$4-'Lisa '!$G$4))))/49.8329)^Blad1!$U$153</f>
        <v>4003.097284016801</v>
      </c>
    </row>
    <row r="195" spans="2:9" ht="18">
      <c r="B195" s="80"/>
      <c r="C195" s="80"/>
      <c r="D195" s="80"/>
    </row>
    <row r="196" spans="2:9">
      <c r="B196" s="22" t="s">
        <v>25</v>
      </c>
      <c r="C196"/>
      <c r="E196" s="1"/>
      <c r="F196" s="1"/>
      <c r="G196" s="1"/>
    </row>
    <row r="197" spans="2:9">
      <c r="B197" s="22"/>
      <c r="C197"/>
      <c r="E197" s="1"/>
      <c r="F197" s="1"/>
      <c r="G197" s="1"/>
    </row>
    <row r="198" spans="2:9" ht="14">
      <c r="B198" s="97" t="s">
        <v>26</v>
      </c>
      <c r="C198" s="98"/>
      <c r="D198" s="98" t="s">
        <v>27</v>
      </c>
      <c r="E198" s="99" t="s">
        <v>28</v>
      </c>
      <c r="F198" s="1"/>
      <c r="G198" s="1"/>
      <c r="H198" s="98"/>
    </row>
    <row r="199" spans="2:9" ht="14">
      <c r="B199" s="98" t="s">
        <v>29</v>
      </c>
      <c r="C199" s="98"/>
      <c r="D199" s="98" t="s">
        <v>30</v>
      </c>
      <c r="E199" s="100" t="s">
        <v>31</v>
      </c>
      <c r="F199" s="1"/>
      <c r="G199" s="1"/>
      <c r="H199" s="98"/>
    </row>
    <row r="200" spans="2:9" ht="14">
      <c r="B200" s="98" t="s">
        <v>32</v>
      </c>
      <c r="C200" s="98"/>
      <c r="D200" s="98" t="s">
        <v>33</v>
      </c>
      <c r="E200" s="100" t="s">
        <v>34</v>
      </c>
      <c r="F200" s="1"/>
      <c r="G200" s="1"/>
      <c r="H200" s="98"/>
    </row>
    <row r="201" spans="2:9">
      <c r="E201" s="1"/>
      <c r="F201" s="1"/>
      <c r="G201" s="1"/>
    </row>
  </sheetData>
  <sheetProtection algorithmName="SHA-512" hashValue="dEsW/ARRnxIqWWAIJUGc6LrcS+VeFXjg4Vf5Ye66Mvl3lKCyVECVXkw+K3ZAclowd5yY0eRtEjNI1xsPl1B+FA==" saltValue="ExQbuN8UsJIJRjzpANAItg==" spinCount="100000" sheet="1" objects="1" scenarios="1" selectLockedCells="1"/>
  <mergeCells count="14">
    <mergeCell ref="L54:S54"/>
    <mergeCell ref="B195:D195"/>
    <mergeCell ref="C8:I8"/>
    <mergeCell ref="B7:I7"/>
    <mergeCell ref="C54:I54"/>
    <mergeCell ref="B53:I53"/>
    <mergeCell ref="B99:I99"/>
    <mergeCell ref="L162:T162"/>
    <mergeCell ref="K61:S61"/>
    <mergeCell ref="K65:S65"/>
    <mergeCell ref="L111:T111"/>
    <mergeCell ref="C100:I100"/>
    <mergeCell ref="C151:I151"/>
    <mergeCell ref="B150:I150"/>
  </mergeCells>
  <phoneticPr fontId="0" type="noConversion"/>
  <hyperlinks>
    <hyperlink ref="E200" r:id="rId1" xr:uid="{B901E7CC-4235-BA44-AD32-07F345F7695D}"/>
    <hyperlink ref="E199" r:id="rId2" xr:uid="{978F9CBE-53EA-C54D-A7F4-17D69D527153}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baseColWidth="10" defaultColWidth="11.5" defaultRowHeight="20"/>
  <cols>
    <col min="1" max="6" width="11.5" style="2" customWidth="1"/>
    <col min="7" max="7" width="11.5" style="11" customWidth="1"/>
    <col min="8" max="8" width="11.5" style="12" customWidth="1"/>
  </cols>
  <sheetData>
    <row r="1" spans="1:12" ht="21" thickBot="1"/>
    <row r="2" spans="1:12" s="6" customFormat="1" ht="26" customHeight="1" thickBot="1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" customHeight="1" thickBot="1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3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3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3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3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3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3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3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3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3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3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3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3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3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3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3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4" thickBot="1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" customHeight="1" thickBot="1">
      <c r="A20" s="7" t="s">
        <v>4</v>
      </c>
      <c r="B20" s="8"/>
      <c r="C20" s="10"/>
      <c r="D20" s="8"/>
      <c r="E20" s="8"/>
      <c r="F20" s="9"/>
    </row>
    <row r="21" spans="1:12" ht="26" customHeight="1" thickBot="1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>
      <c r="A22" s="28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>
      <c r="A23" s="28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>
      <c r="A24" s="28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>
      <c r="A25" s="28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>
      <c r="A26" s="28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>
      <c r="A27" s="28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>
      <c r="A28" s="28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>
      <c r="A29" s="28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>
      <c r="A30" s="28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>
      <c r="A31" s="28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>
      <c r="A32" s="28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>
      <c r="A33" s="28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>
      <c r="A34" s="28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>
      <c r="A35" s="28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>
      <c r="A36" s="28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>
      <c r="A37" s="28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>
      <c r="A38" s="3"/>
      <c r="C38" s="3"/>
      <c r="D38" s="3"/>
      <c r="E38" s="3"/>
      <c r="F38" s="3"/>
    </row>
    <row r="39" spans="1:12" ht="26" customHeight="1" thickBot="1">
      <c r="A39" s="7" t="s">
        <v>3</v>
      </c>
      <c r="B39" s="8"/>
      <c r="C39" s="10"/>
      <c r="D39" s="8"/>
      <c r="E39" s="8"/>
      <c r="F39" s="9"/>
    </row>
    <row r="40" spans="1:12" ht="26" customHeight="1" thickBot="1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>
      <c r="A41" s="28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>
      <c r="A42" s="28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>
      <c r="A43" s="28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>
      <c r="A44" s="28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>
      <c r="A45" s="28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>
      <c r="A46" s="28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>
      <c r="A47" s="28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>
      <c r="A48" s="28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>
      <c r="A49" s="28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>
      <c r="A50" s="28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>
      <c r="A51" s="28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>
      <c r="A52" s="28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>
      <c r="A53" s="28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>
      <c r="A54" s="28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>
      <c r="A55" s="28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>
      <c r="A56" s="28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>
      <c r="A57" s="3"/>
      <c r="C57" s="3"/>
      <c r="D57" s="3"/>
      <c r="E57" s="3"/>
      <c r="F57" s="3"/>
    </row>
    <row r="58" spans="1:14">
      <c r="A58" s="4"/>
      <c r="C58" s="4"/>
      <c r="D58" s="4"/>
      <c r="E58" s="4"/>
      <c r="F58" s="4"/>
    </row>
    <row r="62" spans="1:14" ht="21" thickBot="1"/>
    <row r="63" spans="1:14" ht="26" customHeight="1" thickBot="1">
      <c r="A63" s="7" t="s">
        <v>2</v>
      </c>
      <c r="B63" s="8"/>
      <c r="C63" s="10"/>
      <c r="D63" s="8"/>
      <c r="E63" s="8"/>
      <c r="F63" s="9"/>
      <c r="N63" s="27">
        <f>(((('Lisa '!C4+'Lisa '!E4)/2)-'Lisa '!G4)/50)^1.28</f>
        <v>0.41179550863378656</v>
      </c>
    </row>
    <row r="64" spans="1:14" ht="26" customHeight="1" thickBot="1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>
      <c r="A65" s="28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>
      <c r="A66" s="28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>
      <c r="A67" s="28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>
      <c r="A68" s="28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>
      <c r="A69" s="28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>
      <c r="A70" s="28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>
      <c r="A71" s="28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>
      <c r="A72" s="28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>
      <c r="A73" s="28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>
      <c r="A74" s="28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>
      <c r="A75" s="28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>
      <c r="A76" s="28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>
      <c r="A77" s="28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>
      <c r="A78" s="28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>
      <c r="A79" s="28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>
      <c r="A80" s="28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>
      <c r="A81" s="3"/>
      <c r="C81" s="3"/>
      <c r="D81" s="3"/>
      <c r="E81" s="3"/>
      <c r="F81" s="3"/>
    </row>
    <row r="82" spans="1:12" ht="26" customHeight="1" thickBot="1">
      <c r="A82" s="7" t="s">
        <v>1</v>
      </c>
      <c r="B82" s="8"/>
      <c r="C82" s="10"/>
      <c r="D82" s="8"/>
      <c r="E82" s="8"/>
      <c r="F82" s="9"/>
    </row>
    <row r="83" spans="1:12" ht="26" customHeight="1" thickBot="1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>
      <c r="A84" s="28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>
      <c r="A85" s="28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>
      <c r="A86" s="28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>
      <c r="A87" s="28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>
      <c r="A88" s="28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>
      <c r="A89" s="28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>
      <c r="A90" s="28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>
      <c r="A91" s="28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>
      <c r="A92" s="28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>
      <c r="A93" s="28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>
      <c r="A94" s="28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>
      <c r="A95" s="28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>
      <c r="A96" s="28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>
      <c r="A97" s="28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>
      <c r="A98" s="28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>
      <c r="A99" s="28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/>
    <row r="101" spans="1:12" ht="21" thickBot="1">
      <c r="A101" s="16" t="s">
        <v>6</v>
      </c>
      <c r="B101" s="17"/>
      <c r="C101" s="18"/>
      <c r="D101" s="17"/>
      <c r="E101" s="17"/>
      <c r="F101" s="19"/>
    </row>
    <row r="102" spans="1:12" ht="21" thickBot="1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/>
    <row r="120" spans="1:12" ht="21" thickBot="1">
      <c r="A120" s="16" t="s">
        <v>7</v>
      </c>
      <c r="B120" s="17"/>
      <c r="C120" s="18"/>
      <c r="D120" s="17"/>
      <c r="E120" s="17"/>
      <c r="F120" s="19"/>
    </row>
    <row r="121" spans="1:12" ht="21" thickBot="1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AJ188"/>
  <sheetViews>
    <sheetView topLeftCell="N9" zoomScaleNormal="100" workbookViewId="0">
      <selection activeCell="X161" sqref="X161"/>
    </sheetView>
  </sheetViews>
  <sheetFormatPr baseColWidth="10" defaultColWidth="8.83203125" defaultRowHeight="13"/>
  <cols>
    <col min="1" max="1" width="13.5" customWidth="1"/>
    <col min="3" max="3" width="9.1640625" style="38"/>
    <col min="5" max="5" width="9.1640625" style="47"/>
    <col min="7" max="7" width="9.1640625" style="38"/>
    <col min="9" max="9" width="9.1640625" style="38"/>
    <col min="11" max="11" width="9.1640625" style="38"/>
    <col min="12" max="12" width="9.1640625" customWidth="1"/>
    <col min="13" max="15" width="9.1640625" style="38" customWidth="1"/>
    <col min="17" max="19" width="9.1640625" style="38"/>
    <col min="21" max="21" width="9.1640625" style="38"/>
    <col min="23" max="23" width="8.83203125" customWidth="1"/>
  </cols>
  <sheetData>
    <row r="6" spans="1:36" ht="20">
      <c r="A6" s="94" t="s">
        <v>11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36">
      <c r="A7" s="23"/>
      <c r="B7" s="88">
        <v>10</v>
      </c>
      <c r="C7" s="84"/>
      <c r="D7" s="88">
        <v>11</v>
      </c>
      <c r="E7" s="84"/>
      <c r="F7" s="88">
        <v>20</v>
      </c>
      <c r="G7" s="84"/>
      <c r="H7" s="88">
        <v>21</v>
      </c>
      <c r="I7" s="84"/>
      <c r="J7" s="89">
        <v>22</v>
      </c>
      <c r="K7" s="84"/>
      <c r="L7" s="90">
        <v>32</v>
      </c>
      <c r="M7" s="90"/>
      <c r="N7" s="83">
        <v>33</v>
      </c>
      <c r="O7" s="84"/>
      <c r="P7" s="91">
        <v>43</v>
      </c>
      <c r="Q7" s="91"/>
      <c r="R7" s="85">
        <v>44</v>
      </c>
      <c r="S7" s="84"/>
      <c r="T7" s="90">
        <v>54</v>
      </c>
      <c r="U7" s="90"/>
    </row>
    <row r="8" spans="1:36">
      <c r="A8" s="24" t="s">
        <v>5</v>
      </c>
      <c r="B8" s="25" t="s">
        <v>8</v>
      </c>
      <c r="C8" s="39" t="s">
        <v>9</v>
      </c>
      <c r="D8" s="25" t="s">
        <v>8</v>
      </c>
      <c r="E8" s="48" t="s">
        <v>9</v>
      </c>
      <c r="F8" s="25" t="s">
        <v>8</v>
      </c>
      <c r="G8" s="39" t="s">
        <v>9</v>
      </c>
      <c r="H8" s="25" t="s">
        <v>8</v>
      </c>
      <c r="I8" s="39" t="s">
        <v>9</v>
      </c>
      <c r="J8" s="25" t="s">
        <v>8</v>
      </c>
      <c r="K8" s="39" t="s">
        <v>9</v>
      </c>
      <c r="L8" s="25" t="s">
        <v>8</v>
      </c>
      <c r="M8" s="39" t="s">
        <v>9</v>
      </c>
      <c r="N8" s="25" t="s">
        <v>8</v>
      </c>
      <c r="O8" s="39" t="s">
        <v>9</v>
      </c>
      <c r="P8" s="25" t="s">
        <v>8</v>
      </c>
      <c r="Q8" s="39" t="s">
        <v>9</v>
      </c>
      <c r="R8" s="25" t="s">
        <v>8</v>
      </c>
      <c r="S8" s="39" t="s">
        <v>9</v>
      </c>
      <c r="T8" s="25" t="s">
        <v>8</v>
      </c>
      <c r="U8" s="39" t="s">
        <v>9</v>
      </c>
    </row>
    <row r="9" spans="1:36">
      <c r="A9" s="15">
        <v>400</v>
      </c>
      <c r="B9" s="26">
        <f t="shared" ref="B9:B14" si="0">$B$15*$A9/1000</f>
        <v>0</v>
      </c>
      <c r="C9" s="40"/>
      <c r="D9" s="26">
        <f t="shared" ref="D9:D14" si="1">$D$15*$A9/1000</f>
        <v>0</v>
      </c>
      <c r="E9" s="49"/>
      <c r="F9" s="26">
        <f t="shared" ref="F9:F14" si="2">$F$15*$A9/1000</f>
        <v>0</v>
      </c>
      <c r="G9" s="40"/>
      <c r="H9" s="26">
        <f t="shared" ref="H9:H14" si="3">$H$15*$A9/1000</f>
        <v>122</v>
      </c>
      <c r="I9" s="40"/>
      <c r="J9" s="26">
        <f t="shared" ref="J9:J14" si="4">$J$15*$A9/1000</f>
        <v>160.4</v>
      </c>
      <c r="K9" s="40"/>
      <c r="L9" s="26">
        <f t="shared" ref="L9:L14" si="5">$L$15*$A9/1000</f>
        <v>184</v>
      </c>
      <c r="M9" s="40"/>
      <c r="N9" s="26">
        <f t="shared" ref="N9:N13" si="6">$N$15*$A9/1000</f>
        <v>221.2</v>
      </c>
      <c r="O9" s="40"/>
      <c r="P9" s="26">
        <f t="shared" ref="P9:P14" si="7">$P$15*$A9/1000</f>
        <v>252.8</v>
      </c>
      <c r="Q9" s="40"/>
      <c r="R9" s="26">
        <f t="shared" ref="R9:R13" si="8">$R$15*$A9/1000</f>
        <v>302</v>
      </c>
      <c r="S9" s="40"/>
      <c r="T9" s="26">
        <f t="shared" ref="T9:T14" si="9">$T$15*$A9/1000</f>
        <v>321.60000000000002</v>
      </c>
      <c r="U9" s="40"/>
    </row>
    <row r="10" spans="1:36">
      <c r="A10" s="15">
        <v>500</v>
      </c>
      <c r="B10" s="26">
        <f t="shared" si="0"/>
        <v>0</v>
      </c>
      <c r="C10" s="40"/>
      <c r="D10" s="26">
        <f t="shared" si="1"/>
        <v>0</v>
      </c>
      <c r="E10" s="49"/>
      <c r="F10" s="26">
        <f t="shared" si="2"/>
        <v>0</v>
      </c>
      <c r="G10" s="40"/>
      <c r="H10" s="26">
        <f t="shared" si="3"/>
        <v>152.5</v>
      </c>
      <c r="I10" s="40"/>
      <c r="J10" s="26">
        <f t="shared" si="4"/>
        <v>200.5</v>
      </c>
      <c r="K10" s="40"/>
      <c r="L10" s="26">
        <f t="shared" si="5"/>
        <v>230</v>
      </c>
      <c r="M10" s="40"/>
      <c r="N10" s="26">
        <f t="shared" si="6"/>
        <v>276.5</v>
      </c>
      <c r="O10" s="40"/>
      <c r="P10" s="26">
        <f t="shared" si="7"/>
        <v>316</v>
      </c>
      <c r="Q10" s="46"/>
      <c r="R10" s="26">
        <f t="shared" si="8"/>
        <v>377.5</v>
      </c>
      <c r="S10" s="46"/>
      <c r="T10" s="26">
        <f t="shared" si="9"/>
        <v>402</v>
      </c>
      <c r="U10" s="46"/>
    </row>
    <row r="11" spans="1:36">
      <c r="A11" s="15">
        <v>600</v>
      </c>
      <c r="B11" s="26">
        <f t="shared" si="0"/>
        <v>0</v>
      </c>
      <c r="C11" s="40"/>
      <c r="D11" s="26">
        <f t="shared" si="1"/>
        <v>0</v>
      </c>
      <c r="E11" s="49"/>
      <c r="F11" s="26">
        <f t="shared" si="2"/>
        <v>0</v>
      </c>
      <c r="G11" s="40"/>
      <c r="H11" s="26">
        <f t="shared" si="3"/>
        <v>183</v>
      </c>
      <c r="I11" s="40"/>
      <c r="J11" s="26">
        <f t="shared" si="4"/>
        <v>240.6</v>
      </c>
      <c r="K11" s="40"/>
      <c r="L11" s="26">
        <f t="shared" si="5"/>
        <v>276</v>
      </c>
      <c r="M11" s="40"/>
      <c r="N11" s="26">
        <f t="shared" si="6"/>
        <v>331.8</v>
      </c>
      <c r="O11" s="40"/>
      <c r="P11" s="26">
        <f t="shared" si="7"/>
        <v>379.2</v>
      </c>
      <c r="Q11" s="46"/>
      <c r="R11" s="26">
        <f t="shared" si="8"/>
        <v>453</v>
      </c>
      <c r="S11" s="46"/>
      <c r="T11" s="26">
        <f t="shared" si="9"/>
        <v>482.4</v>
      </c>
      <c r="U11" s="46"/>
    </row>
    <row r="12" spans="1:36">
      <c r="A12" s="15">
        <v>700</v>
      </c>
      <c r="B12" s="26">
        <f t="shared" si="0"/>
        <v>0</v>
      </c>
      <c r="C12" s="40"/>
      <c r="D12" s="26">
        <f t="shared" si="1"/>
        <v>0</v>
      </c>
      <c r="E12" s="49"/>
      <c r="F12" s="26">
        <f t="shared" si="2"/>
        <v>0</v>
      </c>
      <c r="G12" s="40"/>
      <c r="H12" s="26">
        <f t="shared" si="3"/>
        <v>213.5</v>
      </c>
      <c r="I12" s="40"/>
      <c r="J12" s="26">
        <f t="shared" si="4"/>
        <v>280.7</v>
      </c>
      <c r="K12" s="40"/>
      <c r="L12" s="26">
        <f t="shared" si="5"/>
        <v>322</v>
      </c>
      <c r="M12" s="40"/>
      <c r="N12" s="26">
        <f t="shared" si="6"/>
        <v>387.1</v>
      </c>
      <c r="O12" s="40"/>
      <c r="P12" s="26">
        <f t="shared" si="7"/>
        <v>442.4</v>
      </c>
      <c r="Q12" s="46"/>
      <c r="R12" s="26">
        <f t="shared" si="8"/>
        <v>528.5</v>
      </c>
      <c r="S12" s="46"/>
      <c r="T12" s="26">
        <f t="shared" si="9"/>
        <v>562.79999999999995</v>
      </c>
      <c r="U12" s="46"/>
    </row>
    <row r="13" spans="1:36">
      <c r="A13" s="15">
        <v>800</v>
      </c>
      <c r="B13" s="26">
        <f t="shared" si="0"/>
        <v>0</v>
      </c>
      <c r="C13" s="40"/>
      <c r="D13" s="26">
        <f t="shared" si="1"/>
        <v>0</v>
      </c>
      <c r="E13" s="49"/>
      <c r="F13" s="26">
        <f t="shared" si="2"/>
        <v>0</v>
      </c>
      <c r="G13" s="40"/>
      <c r="H13" s="26">
        <f t="shared" si="3"/>
        <v>244</v>
      </c>
      <c r="I13" s="40"/>
      <c r="J13" s="26">
        <f t="shared" si="4"/>
        <v>320.8</v>
      </c>
      <c r="K13" s="40"/>
      <c r="L13" s="26">
        <f t="shared" si="5"/>
        <v>368</v>
      </c>
      <c r="M13" s="40"/>
      <c r="N13" s="26">
        <f t="shared" si="6"/>
        <v>442.4</v>
      </c>
      <c r="O13" s="40"/>
      <c r="P13" s="26">
        <f t="shared" si="7"/>
        <v>505.6</v>
      </c>
      <c r="Q13" s="46"/>
      <c r="R13" s="26">
        <f t="shared" si="8"/>
        <v>604</v>
      </c>
      <c r="S13" s="46"/>
      <c r="T13" s="26">
        <f t="shared" si="9"/>
        <v>643.20000000000005</v>
      </c>
      <c r="U13" s="46"/>
    </row>
    <row r="14" spans="1:36">
      <c r="A14" s="15">
        <v>900</v>
      </c>
      <c r="B14" s="26">
        <f t="shared" si="0"/>
        <v>0</v>
      </c>
      <c r="C14" s="40"/>
      <c r="D14" s="26">
        <f t="shared" si="1"/>
        <v>0</v>
      </c>
      <c r="E14" s="49"/>
      <c r="F14" s="26">
        <f t="shared" si="2"/>
        <v>0</v>
      </c>
      <c r="G14" s="40"/>
      <c r="H14" s="26">
        <f t="shared" si="3"/>
        <v>274.5</v>
      </c>
      <c r="I14" s="40"/>
      <c r="J14" s="26">
        <f t="shared" si="4"/>
        <v>360.9</v>
      </c>
      <c r="K14" s="40"/>
      <c r="L14" s="26">
        <f t="shared" si="5"/>
        <v>414</v>
      </c>
      <c r="M14" s="26"/>
      <c r="N14" s="26">
        <f>$N$15*$A14/1000</f>
        <v>497.7</v>
      </c>
      <c r="O14" s="41"/>
      <c r="P14" s="26">
        <f t="shared" si="7"/>
        <v>568.79999999999995</v>
      </c>
      <c r="Q14" s="26"/>
      <c r="R14" s="26">
        <f>$R$15*$A14/1000</f>
        <v>679.5</v>
      </c>
      <c r="S14" s="52"/>
      <c r="T14" s="26">
        <f t="shared" si="9"/>
        <v>723.6</v>
      </c>
      <c r="U14" s="41"/>
    </row>
    <row r="15" spans="1:36">
      <c r="A15" s="15">
        <v>1000</v>
      </c>
      <c r="B15" s="30"/>
      <c r="C15" s="45"/>
      <c r="D15" s="30"/>
      <c r="E15" s="50"/>
      <c r="F15" s="30"/>
      <c r="G15" s="45"/>
      <c r="H15" s="30">
        <v>305</v>
      </c>
      <c r="I15" s="45">
        <v>1.1802999999999999</v>
      </c>
      <c r="J15" s="30">
        <v>401</v>
      </c>
      <c r="K15" s="45">
        <v>1.1924999999999999</v>
      </c>
      <c r="L15" s="30">
        <v>460</v>
      </c>
      <c r="M15" s="42">
        <v>1.1946000000000001</v>
      </c>
      <c r="N15" s="59">
        <v>553</v>
      </c>
      <c r="O15" s="60">
        <v>1.1946000000000001</v>
      </c>
      <c r="P15" s="30">
        <v>632</v>
      </c>
      <c r="Q15" s="53">
        <v>1.2208000000000001</v>
      </c>
      <c r="R15" s="61">
        <v>755</v>
      </c>
      <c r="S15" s="62">
        <v>1.2299</v>
      </c>
      <c r="T15" s="30">
        <v>804</v>
      </c>
      <c r="U15" s="53">
        <v>1.2318</v>
      </c>
      <c r="W15" s="66"/>
      <c r="X15" s="67"/>
      <c r="Y15" s="66"/>
      <c r="Z15" s="67"/>
      <c r="AA15" s="66"/>
      <c r="AB15" s="67"/>
      <c r="AC15" s="68"/>
      <c r="AD15" s="69"/>
      <c r="AE15" s="66"/>
      <c r="AF15" s="70"/>
      <c r="AG15" s="71"/>
      <c r="AH15" s="72"/>
      <c r="AI15" s="73"/>
      <c r="AJ15" s="72"/>
    </row>
    <row r="16" spans="1:36">
      <c r="A16" s="15">
        <v>1100</v>
      </c>
      <c r="B16" s="26">
        <f>$B$15*$A16/1000</f>
        <v>0</v>
      </c>
      <c r="C16" s="40"/>
      <c r="D16" s="26">
        <f>$D$15*$A16/1000</f>
        <v>0</v>
      </c>
      <c r="E16" s="49"/>
      <c r="F16" s="26">
        <f>$F$15*$A16/1000</f>
        <v>0</v>
      </c>
      <c r="G16" s="40"/>
      <c r="H16" s="26">
        <f t="shared" ref="H16:H50" si="10">$H$15*$A16/1000</f>
        <v>335.5</v>
      </c>
      <c r="I16" s="40"/>
      <c r="J16" s="26">
        <f t="shared" ref="J16:J50" si="11">$J$15*$A16/1000</f>
        <v>441.1</v>
      </c>
      <c r="K16" s="40"/>
      <c r="L16" s="26">
        <f t="shared" ref="L16:L50" si="12">$L$15*$A16/1000</f>
        <v>506</v>
      </c>
      <c r="M16" s="26"/>
      <c r="N16" s="26">
        <f>$N$15*$A16/1000</f>
        <v>608.29999999999995</v>
      </c>
      <c r="O16" s="40"/>
      <c r="P16" s="26">
        <f t="shared" ref="P16:P50" si="13">$P$15*$A16/1000</f>
        <v>695.2</v>
      </c>
      <c r="Q16" s="26"/>
      <c r="R16" s="26">
        <f>$R$15*$A16/1000</f>
        <v>830.5</v>
      </c>
      <c r="S16" s="40"/>
      <c r="T16" s="26">
        <f t="shared" ref="T16:T50" si="14">$T$15*$A16/1000</f>
        <v>884.4</v>
      </c>
      <c r="U16" s="40"/>
    </row>
    <row r="17" spans="1:21">
      <c r="A17" s="15">
        <v>1200</v>
      </c>
      <c r="B17" s="26">
        <f t="shared" ref="B17:B50" si="15">$B$15*$A17/1000</f>
        <v>0</v>
      </c>
      <c r="C17" s="40"/>
      <c r="D17" s="26">
        <f t="shared" ref="D17:D50" si="16">$D$15*$A17/1000</f>
        <v>0</v>
      </c>
      <c r="E17" s="49"/>
      <c r="F17" s="26">
        <f t="shared" ref="F17:F50" si="17">$F$15*$A17/1000</f>
        <v>0</v>
      </c>
      <c r="G17" s="40"/>
      <c r="H17" s="26">
        <f t="shared" si="10"/>
        <v>366</v>
      </c>
      <c r="I17" s="40"/>
      <c r="J17" s="26">
        <f t="shared" si="11"/>
        <v>481.2</v>
      </c>
      <c r="K17" s="40"/>
      <c r="L17" s="26">
        <f t="shared" si="12"/>
        <v>552</v>
      </c>
      <c r="M17" s="40"/>
      <c r="N17" s="26">
        <f t="shared" ref="N17:N50" si="18">$N$15*$A17/1000</f>
        <v>663.6</v>
      </c>
      <c r="O17" s="40"/>
      <c r="P17" s="26">
        <f t="shared" si="13"/>
        <v>758.4</v>
      </c>
      <c r="Q17" s="40"/>
      <c r="R17" s="26">
        <f t="shared" ref="R17:R50" si="19">$R$15*$A17/1000</f>
        <v>906</v>
      </c>
      <c r="S17" s="40"/>
      <c r="T17" s="26">
        <f t="shared" si="14"/>
        <v>964.8</v>
      </c>
      <c r="U17" s="40"/>
    </row>
    <row r="18" spans="1:21">
      <c r="A18" s="15">
        <v>1300</v>
      </c>
      <c r="B18" s="26">
        <f t="shared" si="15"/>
        <v>0</v>
      </c>
      <c r="C18" s="40"/>
      <c r="D18" s="26">
        <f t="shared" si="16"/>
        <v>0</v>
      </c>
      <c r="E18" s="49"/>
      <c r="F18" s="26">
        <f t="shared" si="17"/>
        <v>0</v>
      </c>
      <c r="G18" s="40"/>
      <c r="H18" s="26">
        <f t="shared" si="10"/>
        <v>396.5</v>
      </c>
      <c r="I18" s="40"/>
      <c r="J18" s="26">
        <f t="shared" si="11"/>
        <v>521.29999999999995</v>
      </c>
      <c r="K18" s="40"/>
      <c r="L18" s="26">
        <f t="shared" si="12"/>
        <v>598</v>
      </c>
      <c r="M18" s="40"/>
      <c r="N18" s="26">
        <f t="shared" si="18"/>
        <v>718.9</v>
      </c>
      <c r="O18" s="40"/>
      <c r="P18" s="26">
        <f t="shared" si="13"/>
        <v>821.6</v>
      </c>
      <c r="Q18" s="46"/>
      <c r="R18" s="26">
        <f t="shared" si="19"/>
        <v>981.5</v>
      </c>
      <c r="S18" s="46"/>
      <c r="T18" s="26">
        <f t="shared" si="14"/>
        <v>1045.2</v>
      </c>
      <c r="U18" s="46"/>
    </row>
    <row r="19" spans="1:21">
      <c r="A19" s="15">
        <v>1400</v>
      </c>
      <c r="B19" s="26">
        <f t="shared" si="15"/>
        <v>0</v>
      </c>
      <c r="C19" s="40"/>
      <c r="D19" s="26">
        <f t="shared" si="16"/>
        <v>0</v>
      </c>
      <c r="E19" s="49"/>
      <c r="F19" s="26">
        <f t="shared" si="17"/>
        <v>0</v>
      </c>
      <c r="G19" s="40"/>
      <c r="H19" s="26">
        <f t="shared" si="10"/>
        <v>427</v>
      </c>
      <c r="I19" s="40"/>
      <c r="J19" s="26">
        <f t="shared" si="11"/>
        <v>561.4</v>
      </c>
      <c r="K19" s="40"/>
      <c r="L19" s="26">
        <f t="shared" si="12"/>
        <v>644</v>
      </c>
      <c r="M19" s="40"/>
      <c r="N19" s="26">
        <f t="shared" si="18"/>
        <v>774.2</v>
      </c>
      <c r="O19" s="40"/>
      <c r="P19" s="26">
        <f t="shared" si="13"/>
        <v>884.8</v>
      </c>
      <c r="Q19" s="46"/>
      <c r="R19" s="26">
        <f t="shared" si="19"/>
        <v>1057</v>
      </c>
      <c r="S19" s="46"/>
      <c r="T19" s="26">
        <f t="shared" si="14"/>
        <v>1125.5999999999999</v>
      </c>
      <c r="U19" s="46"/>
    </row>
    <row r="20" spans="1:21">
      <c r="A20" s="15">
        <v>1500</v>
      </c>
      <c r="B20" s="26">
        <f t="shared" si="15"/>
        <v>0</v>
      </c>
      <c r="C20" s="40"/>
      <c r="D20" s="26">
        <f t="shared" si="16"/>
        <v>0</v>
      </c>
      <c r="E20" s="49"/>
      <c r="F20" s="26">
        <f t="shared" si="17"/>
        <v>0</v>
      </c>
      <c r="G20" s="40"/>
      <c r="H20" s="26">
        <f t="shared" si="10"/>
        <v>457.5</v>
      </c>
      <c r="I20" s="40"/>
      <c r="J20" s="26">
        <f t="shared" si="11"/>
        <v>601.5</v>
      </c>
      <c r="K20" s="40"/>
      <c r="L20" s="26">
        <f t="shared" si="12"/>
        <v>690</v>
      </c>
      <c r="M20" s="40"/>
      <c r="N20" s="26">
        <f t="shared" si="18"/>
        <v>829.5</v>
      </c>
      <c r="O20" s="40"/>
      <c r="P20" s="26">
        <f t="shared" si="13"/>
        <v>948</v>
      </c>
      <c r="Q20" s="46"/>
      <c r="R20" s="26">
        <f t="shared" si="19"/>
        <v>1132.5</v>
      </c>
      <c r="S20" s="46"/>
      <c r="T20" s="26">
        <f t="shared" si="14"/>
        <v>1206</v>
      </c>
      <c r="U20" s="46"/>
    </row>
    <row r="21" spans="1:21">
      <c r="A21" s="15">
        <v>1600</v>
      </c>
      <c r="B21" s="26">
        <f t="shared" si="15"/>
        <v>0</v>
      </c>
      <c r="C21" s="40"/>
      <c r="D21" s="26">
        <f t="shared" si="16"/>
        <v>0</v>
      </c>
      <c r="E21" s="49"/>
      <c r="F21" s="26">
        <f t="shared" si="17"/>
        <v>0</v>
      </c>
      <c r="G21" s="40"/>
      <c r="H21" s="26">
        <f t="shared" si="10"/>
        <v>488</v>
      </c>
      <c r="I21" s="40"/>
      <c r="J21" s="26">
        <f t="shared" si="11"/>
        <v>641.6</v>
      </c>
      <c r="K21" s="40"/>
      <c r="L21" s="26">
        <f t="shared" si="12"/>
        <v>736</v>
      </c>
      <c r="M21" s="40"/>
      <c r="N21" s="26">
        <f t="shared" si="18"/>
        <v>884.8</v>
      </c>
      <c r="O21" s="40"/>
      <c r="P21" s="26">
        <f t="shared" si="13"/>
        <v>1011.2</v>
      </c>
      <c r="Q21" s="46"/>
      <c r="R21" s="26">
        <f t="shared" si="19"/>
        <v>1208</v>
      </c>
      <c r="S21" s="46"/>
      <c r="T21" s="26">
        <f t="shared" si="14"/>
        <v>1286.4000000000001</v>
      </c>
      <c r="U21" s="46"/>
    </row>
    <row r="22" spans="1:21">
      <c r="A22" s="15">
        <v>1700</v>
      </c>
      <c r="B22" s="26">
        <f t="shared" si="15"/>
        <v>0</v>
      </c>
      <c r="C22" s="40"/>
      <c r="D22" s="26">
        <f t="shared" si="16"/>
        <v>0</v>
      </c>
      <c r="E22" s="49"/>
      <c r="F22" s="26">
        <f t="shared" si="17"/>
        <v>0</v>
      </c>
      <c r="G22" s="40"/>
      <c r="H22" s="26">
        <f t="shared" si="10"/>
        <v>518.5</v>
      </c>
      <c r="I22" s="40"/>
      <c r="J22" s="26">
        <f t="shared" si="11"/>
        <v>681.7</v>
      </c>
      <c r="K22" s="40"/>
      <c r="L22" s="26">
        <f t="shared" si="12"/>
        <v>782</v>
      </c>
      <c r="M22" s="40"/>
      <c r="N22" s="26">
        <f t="shared" si="18"/>
        <v>940.1</v>
      </c>
      <c r="O22" s="40"/>
      <c r="P22" s="26">
        <f t="shared" si="13"/>
        <v>1074.4000000000001</v>
      </c>
      <c r="Q22" s="46"/>
      <c r="R22" s="26">
        <f t="shared" si="19"/>
        <v>1283.5</v>
      </c>
      <c r="S22" s="46"/>
      <c r="T22" s="26">
        <f t="shared" si="14"/>
        <v>1366.8</v>
      </c>
      <c r="U22" s="46"/>
    </row>
    <row r="23" spans="1:21">
      <c r="A23" s="15">
        <v>1800</v>
      </c>
      <c r="B23" s="26">
        <f t="shared" si="15"/>
        <v>0</v>
      </c>
      <c r="C23" s="40"/>
      <c r="D23" s="26">
        <f t="shared" si="16"/>
        <v>0</v>
      </c>
      <c r="E23" s="49"/>
      <c r="F23" s="26">
        <f t="shared" si="17"/>
        <v>0</v>
      </c>
      <c r="G23" s="40"/>
      <c r="H23" s="26">
        <f t="shared" si="10"/>
        <v>549</v>
      </c>
      <c r="I23" s="40"/>
      <c r="J23" s="26">
        <f t="shared" si="11"/>
        <v>721.8</v>
      </c>
      <c r="K23" s="40"/>
      <c r="L23" s="26">
        <f t="shared" si="12"/>
        <v>828</v>
      </c>
      <c r="M23" s="40"/>
      <c r="N23" s="26">
        <f t="shared" si="18"/>
        <v>995.4</v>
      </c>
      <c r="O23" s="40"/>
      <c r="P23" s="26">
        <f t="shared" si="13"/>
        <v>1137.5999999999999</v>
      </c>
      <c r="Q23" s="46"/>
      <c r="R23" s="26">
        <f t="shared" si="19"/>
        <v>1359</v>
      </c>
      <c r="S23" s="46"/>
      <c r="T23" s="26">
        <f t="shared" si="14"/>
        <v>1447.2</v>
      </c>
      <c r="U23" s="46"/>
    </row>
    <row r="24" spans="1:21">
      <c r="A24" s="15">
        <v>1900</v>
      </c>
      <c r="B24" s="26">
        <f t="shared" si="15"/>
        <v>0</v>
      </c>
      <c r="C24" s="40"/>
      <c r="D24" s="26">
        <f t="shared" si="16"/>
        <v>0</v>
      </c>
      <c r="E24" s="49"/>
      <c r="F24" s="26">
        <f t="shared" si="17"/>
        <v>0</v>
      </c>
      <c r="G24" s="40"/>
      <c r="H24" s="26">
        <f t="shared" si="10"/>
        <v>579.5</v>
      </c>
      <c r="I24" s="40"/>
      <c r="J24" s="26">
        <f t="shared" si="11"/>
        <v>761.9</v>
      </c>
      <c r="K24" s="40"/>
      <c r="L24" s="26">
        <f t="shared" si="12"/>
        <v>874</v>
      </c>
      <c r="M24" s="40"/>
      <c r="N24" s="26">
        <f t="shared" si="18"/>
        <v>1050.7</v>
      </c>
      <c r="O24" s="40"/>
      <c r="P24" s="26">
        <f t="shared" si="13"/>
        <v>1200.8</v>
      </c>
      <c r="Q24" s="46"/>
      <c r="R24" s="26">
        <f t="shared" si="19"/>
        <v>1434.5</v>
      </c>
      <c r="S24" s="46"/>
      <c r="T24" s="26">
        <f t="shared" si="14"/>
        <v>1527.6</v>
      </c>
      <c r="U24" s="46"/>
    </row>
    <row r="25" spans="1:21">
      <c r="A25" s="15">
        <v>2000</v>
      </c>
      <c r="B25" s="26">
        <f t="shared" si="15"/>
        <v>0</v>
      </c>
      <c r="C25" s="40"/>
      <c r="D25" s="26">
        <f t="shared" si="16"/>
        <v>0</v>
      </c>
      <c r="E25" s="49"/>
      <c r="F25" s="26">
        <f t="shared" si="17"/>
        <v>0</v>
      </c>
      <c r="G25" s="40"/>
      <c r="H25" s="26">
        <f t="shared" si="10"/>
        <v>610</v>
      </c>
      <c r="I25" s="40"/>
      <c r="J25" s="26">
        <f t="shared" si="11"/>
        <v>802</v>
      </c>
      <c r="K25" s="40"/>
      <c r="L25" s="26">
        <f t="shared" si="12"/>
        <v>920</v>
      </c>
      <c r="M25" s="40"/>
      <c r="N25" s="26">
        <f t="shared" si="18"/>
        <v>1106</v>
      </c>
      <c r="O25" s="40"/>
      <c r="P25" s="26">
        <f t="shared" si="13"/>
        <v>1264</v>
      </c>
      <c r="Q25" s="46"/>
      <c r="R25" s="26">
        <f t="shared" si="19"/>
        <v>1510</v>
      </c>
      <c r="S25" s="46"/>
      <c r="T25" s="26">
        <f t="shared" si="14"/>
        <v>1608</v>
      </c>
      <c r="U25" s="46"/>
    </row>
    <row r="26" spans="1:21">
      <c r="A26" s="15">
        <v>2100</v>
      </c>
      <c r="B26" s="26">
        <f t="shared" si="15"/>
        <v>0</v>
      </c>
      <c r="C26" s="40"/>
      <c r="D26" s="26">
        <f t="shared" si="16"/>
        <v>0</v>
      </c>
      <c r="E26" s="49"/>
      <c r="F26" s="26">
        <f t="shared" si="17"/>
        <v>0</v>
      </c>
      <c r="G26" s="40"/>
      <c r="H26" s="26">
        <f t="shared" si="10"/>
        <v>640.5</v>
      </c>
      <c r="I26" s="40"/>
      <c r="J26" s="26">
        <f t="shared" si="11"/>
        <v>842.1</v>
      </c>
      <c r="K26" s="40"/>
      <c r="L26" s="26">
        <f t="shared" si="12"/>
        <v>966</v>
      </c>
      <c r="M26" s="40"/>
      <c r="N26" s="26">
        <f t="shared" si="18"/>
        <v>1161.3</v>
      </c>
      <c r="O26" s="40"/>
      <c r="P26" s="26">
        <f t="shared" si="13"/>
        <v>1327.2</v>
      </c>
      <c r="Q26" s="46"/>
      <c r="R26" s="26">
        <f t="shared" si="19"/>
        <v>1585.5</v>
      </c>
      <c r="S26" s="46"/>
      <c r="T26" s="26">
        <f t="shared" si="14"/>
        <v>1688.4</v>
      </c>
      <c r="U26" s="46"/>
    </row>
    <row r="27" spans="1:21">
      <c r="A27" s="15">
        <v>2200</v>
      </c>
      <c r="B27" s="26">
        <f t="shared" si="15"/>
        <v>0</v>
      </c>
      <c r="C27" s="40"/>
      <c r="D27" s="26">
        <f t="shared" si="16"/>
        <v>0</v>
      </c>
      <c r="E27" s="49"/>
      <c r="F27" s="26">
        <f t="shared" si="17"/>
        <v>0</v>
      </c>
      <c r="G27" s="40"/>
      <c r="H27" s="26">
        <f t="shared" si="10"/>
        <v>671</v>
      </c>
      <c r="I27" s="40"/>
      <c r="J27" s="26">
        <f t="shared" si="11"/>
        <v>882.2</v>
      </c>
      <c r="K27" s="40"/>
      <c r="L27" s="26">
        <f t="shared" si="12"/>
        <v>1012</v>
      </c>
      <c r="M27" s="40"/>
      <c r="N27" s="26">
        <f t="shared" si="18"/>
        <v>1216.5999999999999</v>
      </c>
      <c r="O27" s="40"/>
      <c r="P27" s="26">
        <f t="shared" si="13"/>
        <v>1390.4</v>
      </c>
      <c r="Q27" s="46"/>
      <c r="R27" s="26">
        <f t="shared" si="19"/>
        <v>1661</v>
      </c>
      <c r="S27" s="46"/>
      <c r="T27" s="26">
        <f t="shared" si="14"/>
        <v>1768.8</v>
      </c>
      <c r="U27" s="46"/>
    </row>
    <row r="28" spans="1:21">
      <c r="A28" s="15">
        <v>2300</v>
      </c>
      <c r="B28" s="26">
        <f t="shared" si="15"/>
        <v>0</v>
      </c>
      <c r="C28" s="40"/>
      <c r="D28" s="26">
        <f t="shared" si="16"/>
        <v>0</v>
      </c>
      <c r="E28" s="49"/>
      <c r="F28" s="26">
        <f t="shared" si="17"/>
        <v>0</v>
      </c>
      <c r="G28" s="40"/>
      <c r="H28" s="26">
        <f t="shared" si="10"/>
        <v>701.5</v>
      </c>
      <c r="I28" s="40"/>
      <c r="J28" s="26">
        <f t="shared" si="11"/>
        <v>922.3</v>
      </c>
      <c r="K28" s="40"/>
      <c r="L28" s="26">
        <f t="shared" si="12"/>
        <v>1058</v>
      </c>
      <c r="M28" s="40"/>
      <c r="N28" s="26">
        <f t="shared" si="18"/>
        <v>1271.9000000000001</v>
      </c>
      <c r="O28" s="40"/>
      <c r="P28" s="26">
        <f t="shared" si="13"/>
        <v>1453.6</v>
      </c>
      <c r="Q28" s="46"/>
      <c r="R28" s="26">
        <f t="shared" si="19"/>
        <v>1736.5</v>
      </c>
      <c r="S28" s="46"/>
      <c r="T28" s="26">
        <f t="shared" si="14"/>
        <v>1849.2</v>
      </c>
      <c r="U28" s="46"/>
    </row>
    <row r="29" spans="1:21">
      <c r="A29" s="15">
        <v>2400</v>
      </c>
      <c r="B29" s="26">
        <f t="shared" si="15"/>
        <v>0</v>
      </c>
      <c r="C29" s="40"/>
      <c r="D29" s="26">
        <f t="shared" si="16"/>
        <v>0</v>
      </c>
      <c r="E29" s="49"/>
      <c r="F29" s="26">
        <f t="shared" si="17"/>
        <v>0</v>
      </c>
      <c r="G29" s="40"/>
      <c r="H29" s="26">
        <f t="shared" si="10"/>
        <v>732</v>
      </c>
      <c r="I29" s="40"/>
      <c r="J29" s="26">
        <f t="shared" si="11"/>
        <v>962.4</v>
      </c>
      <c r="K29" s="40"/>
      <c r="L29" s="26">
        <f t="shared" si="12"/>
        <v>1104</v>
      </c>
      <c r="M29" s="40"/>
      <c r="N29" s="26">
        <f t="shared" si="18"/>
        <v>1327.2</v>
      </c>
      <c r="O29" s="40"/>
      <c r="P29" s="26">
        <f t="shared" si="13"/>
        <v>1516.8</v>
      </c>
      <c r="Q29" s="46"/>
      <c r="R29" s="26">
        <f t="shared" si="19"/>
        <v>1812</v>
      </c>
      <c r="S29" s="46"/>
      <c r="T29" s="26">
        <f t="shared" si="14"/>
        <v>1929.6</v>
      </c>
      <c r="U29" s="46"/>
    </row>
    <row r="30" spans="1:21">
      <c r="A30" s="15">
        <v>2500</v>
      </c>
      <c r="B30" s="26">
        <f t="shared" si="15"/>
        <v>0</v>
      </c>
      <c r="C30" s="40"/>
      <c r="D30" s="26">
        <f t="shared" si="16"/>
        <v>0</v>
      </c>
      <c r="E30" s="49"/>
      <c r="F30" s="26">
        <f t="shared" si="17"/>
        <v>0</v>
      </c>
      <c r="G30" s="40"/>
      <c r="H30" s="26">
        <f t="shared" si="10"/>
        <v>762.5</v>
      </c>
      <c r="I30" s="40"/>
      <c r="J30" s="26">
        <f t="shared" si="11"/>
        <v>1002.5</v>
      </c>
      <c r="K30" s="40"/>
      <c r="L30" s="26">
        <f t="shared" si="12"/>
        <v>1150</v>
      </c>
      <c r="M30" s="40"/>
      <c r="N30" s="26">
        <f t="shared" si="18"/>
        <v>1382.5</v>
      </c>
      <c r="O30" s="40"/>
      <c r="P30" s="26">
        <f t="shared" si="13"/>
        <v>1580</v>
      </c>
      <c r="Q30" s="46"/>
      <c r="R30" s="26">
        <f t="shared" si="19"/>
        <v>1887.5</v>
      </c>
      <c r="S30" s="46"/>
      <c r="T30" s="26">
        <f t="shared" si="14"/>
        <v>2010</v>
      </c>
      <c r="U30" s="46"/>
    </row>
    <row r="31" spans="1:21">
      <c r="A31" s="15">
        <v>2600</v>
      </c>
      <c r="B31" s="26">
        <f t="shared" si="15"/>
        <v>0</v>
      </c>
      <c r="C31" s="40"/>
      <c r="D31" s="26">
        <f t="shared" si="16"/>
        <v>0</v>
      </c>
      <c r="E31" s="49"/>
      <c r="F31" s="26">
        <f t="shared" si="17"/>
        <v>0</v>
      </c>
      <c r="G31" s="40"/>
      <c r="H31" s="26">
        <f t="shared" si="10"/>
        <v>793</v>
      </c>
      <c r="I31" s="40"/>
      <c r="J31" s="26">
        <f t="shared" si="11"/>
        <v>1042.5999999999999</v>
      </c>
      <c r="K31" s="40"/>
      <c r="L31" s="26">
        <f t="shared" si="12"/>
        <v>1196</v>
      </c>
      <c r="M31" s="40"/>
      <c r="N31" s="26">
        <f t="shared" si="18"/>
        <v>1437.8</v>
      </c>
      <c r="O31" s="40"/>
      <c r="P31" s="26">
        <f t="shared" si="13"/>
        <v>1643.2</v>
      </c>
      <c r="Q31" s="46"/>
      <c r="R31" s="26">
        <f t="shared" si="19"/>
        <v>1963</v>
      </c>
      <c r="S31" s="46"/>
      <c r="T31" s="26">
        <f t="shared" si="14"/>
        <v>2090.4</v>
      </c>
      <c r="U31" s="46"/>
    </row>
    <row r="32" spans="1:21">
      <c r="A32" s="15">
        <v>2700</v>
      </c>
      <c r="B32" s="26">
        <f t="shared" si="15"/>
        <v>0</v>
      </c>
      <c r="C32" s="40"/>
      <c r="D32" s="26">
        <f t="shared" si="16"/>
        <v>0</v>
      </c>
      <c r="E32" s="49"/>
      <c r="F32" s="26">
        <f t="shared" si="17"/>
        <v>0</v>
      </c>
      <c r="G32" s="40"/>
      <c r="H32" s="26">
        <f t="shared" si="10"/>
        <v>823.5</v>
      </c>
      <c r="I32" s="40"/>
      <c r="J32" s="26">
        <f t="shared" si="11"/>
        <v>1082.7</v>
      </c>
      <c r="K32" s="40"/>
      <c r="L32" s="26">
        <f t="shared" si="12"/>
        <v>1242</v>
      </c>
      <c r="M32" s="40"/>
      <c r="N32" s="26">
        <f t="shared" si="18"/>
        <v>1493.1</v>
      </c>
      <c r="O32" s="40"/>
      <c r="P32" s="26">
        <f t="shared" si="13"/>
        <v>1706.4</v>
      </c>
      <c r="Q32" s="46"/>
      <c r="R32" s="26">
        <f t="shared" si="19"/>
        <v>2038.5</v>
      </c>
      <c r="S32" s="46"/>
      <c r="T32" s="26">
        <f t="shared" si="14"/>
        <v>2170.8000000000002</v>
      </c>
      <c r="U32" s="46"/>
    </row>
    <row r="33" spans="1:21">
      <c r="A33" s="15">
        <v>2800</v>
      </c>
      <c r="B33" s="26">
        <f t="shared" si="15"/>
        <v>0</v>
      </c>
      <c r="C33" s="40"/>
      <c r="D33" s="26">
        <f t="shared" si="16"/>
        <v>0</v>
      </c>
      <c r="E33" s="49"/>
      <c r="F33" s="26">
        <f t="shared" si="17"/>
        <v>0</v>
      </c>
      <c r="G33" s="40"/>
      <c r="H33" s="26">
        <f t="shared" si="10"/>
        <v>854</v>
      </c>
      <c r="I33" s="40"/>
      <c r="J33" s="26">
        <f t="shared" si="11"/>
        <v>1122.8</v>
      </c>
      <c r="K33" s="40"/>
      <c r="L33" s="26">
        <f t="shared" si="12"/>
        <v>1288</v>
      </c>
      <c r="M33" s="40"/>
      <c r="N33" s="26">
        <f t="shared" si="18"/>
        <v>1548.4</v>
      </c>
      <c r="O33" s="40"/>
      <c r="P33" s="26">
        <f t="shared" si="13"/>
        <v>1769.6</v>
      </c>
      <c r="Q33" s="46"/>
      <c r="R33" s="26">
        <f t="shared" si="19"/>
        <v>2114</v>
      </c>
      <c r="S33" s="46"/>
      <c r="T33" s="26">
        <f t="shared" si="14"/>
        <v>2251.1999999999998</v>
      </c>
      <c r="U33" s="46"/>
    </row>
    <row r="34" spans="1:21">
      <c r="A34" s="15">
        <v>2900</v>
      </c>
      <c r="B34" s="26">
        <f t="shared" si="15"/>
        <v>0</v>
      </c>
      <c r="C34" s="40"/>
      <c r="D34" s="26">
        <f t="shared" si="16"/>
        <v>0</v>
      </c>
      <c r="E34" s="49"/>
      <c r="F34" s="26">
        <f t="shared" si="17"/>
        <v>0</v>
      </c>
      <c r="G34" s="40"/>
      <c r="H34" s="26">
        <f t="shared" si="10"/>
        <v>884.5</v>
      </c>
      <c r="I34" s="40"/>
      <c r="J34" s="26">
        <f t="shared" si="11"/>
        <v>1162.9000000000001</v>
      </c>
      <c r="K34" s="40"/>
      <c r="L34" s="26">
        <f t="shared" si="12"/>
        <v>1334</v>
      </c>
      <c r="M34" s="40"/>
      <c r="N34" s="26">
        <f t="shared" si="18"/>
        <v>1603.7</v>
      </c>
      <c r="O34" s="40"/>
      <c r="P34" s="26">
        <f t="shared" si="13"/>
        <v>1832.8</v>
      </c>
      <c r="Q34" s="46"/>
      <c r="R34" s="26">
        <f t="shared" si="19"/>
        <v>2189.5</v>
      </c>
      <c r="S34" s="46"/>
      <c r="T34" s="26">
        <f t="shared" si="14"/>
        <v>2331.6</v>
      </c>
      <c r="U34" s="46"/>
    </row>
    <row r="35" spans="1:21">
      <c r="A35" s="15">
        <v>3000</v>
      </c>
      <c r="B35" s="26">
        <f t="shared" si="15"/>
        <v>0</v>
      </c>
      <c r="C35" s="40"/>
      <c r="D35" s="26">
        <f t="shared" si="16"/>
        <v>0</v>
      </c>
      <c r="E35" s="49"/>
      <c r="F35" s="26">
        <f t="shared" si="17"/>
        <v>0</v>
      </c>
      <c r="G35" s="40"/>
      <c r="H35" s="26">
        <f t="shared" si="10"/>
        <v>915</v>
      </c>
      <c r="I35" s="40"/>
      <c r="J35" s="26">
        <f t="shared" si="11"/>
        <v>1203</v>
      </c>
      <c r="K35" s="40"/>
      <c r="L35" s="26">
        <f t="shared" si="12"/>
        <v>1380</v>
      </c>
      <c r="M35" s="40"/>
      <c r="N35" s="26">
        <f t="shared" si="18"/>
        <v>1659</v>
      </c>
      <c r="O35" s="40"/>
      <c r="P35" s="26">
        <f t="shared" si="13"/>
        <v>1896</v>
      </c>
      <c r="Q35" s="46"/>
      <c r="R35" s="26">
        <f t="shared" si="19"/>
        <v>2265</v>
      </c>
      <c r="S35" s="46"/>
      <c r="T35" s="26">
        <f t="shared" si="14"/>
        <v>2412</v>
      </c>
      <c r="U35" s="46"/>
    </row>
    <row r="36" spans="1:21">
      <c r="A36" s="15">
        <v>3200</v>
      </c>
      <c r="B36" s="26">
        <f t="shared" si="15"/>
        <v>0</v>
      </c>
      <c r="C36" s="40"/>
      <c r="D36" s="26">
        <f t="shared" si="16"/>
        <v>0</v>
      </c>
      <c r="E36" s="49"/>
      <c r="F36" s="26">
        <f t="shared" si="17"/>
        <v>0</v>
      </c>
      <c r="G36" s="40"/>
      <c r="H36" s="26">
        <f t="shared" si="10"/>
        <v>976</v>
      </c>
      <c r="I36" s="40"/>
      <c r="J36" s="26">
        <f t="shared" si="11"/>
        <v>1283.2</v>
      </c>
      <c r="K36" s="40"/>
      <c r="L36" s="26">
        <f t="shared" si="12"/>
        <v>1472</v>
      </c>
      <c r="M36" s="40"/>
      <c r="N36" s="26">
        <f t="shared" si="18"/>
        <v>1769.6</v>
      </c>
      <c r="O36" s="40"/>
      <c r="P36" s="26">
        <f t="shared" si="13"/>
        <v>2022.4</v>
      </c>
      <c r="Q36" s="46"/>
      <c r="R36" s="26">
        <f t="shared" si="19"/>
        <v>2416</v>
      </c>
      <c r="S36" s="46"/>
      <c r="T36" s="26">
        <f t="shared" si="14"/>
        <v>2572.8000000000002</v>
      </c>
      <c r="U36" s="46"/>
    </row>
    <row r="37" spans="1:21">
      <c r="A37" s="15">
        <v>3400</v>
      </c>
      <c r="B37" s="26">
        <f t="shared" si="15"/>
        <v>0</v>
      </c>
      <c r="C37" s="40"/>
      <c r="D37" s="26">
        <f t="shared" si="16"/>
        <v>0</v>
      </c>
      <c r="E37" s="49"/>
      <c r="F37" s="26">
        <f t="shared" si="17"/>
        <v>0</v>
      </c>
      <c r="G37" s="40"/>
      <c r="H37" s="26">
        <f t="shared" si="10"/>
        <v>1037</v>
      </c>
      <c r="I37" s="40"/>
      <c r="J37" s="26">
        <f t="shared" si="11"/>
        <v>1363.4</v>
      </c>
      <c r="K37" s="40"/>
      <c r="L37" s="26">
        <f t="shared" si="12"/>
        <v>1564</v>
      </c>
      <c r="M37" s="40"/>
      <c r="N37" s="26">
        <f t="shared" si="18"/>
        <v>1880.2</v>
      </c>
      <c r="O37" s="40"/>
      <c r="P37" s="26">
        <f t="shared" si="13"/>
        <v>2148.8000000000002</v>
      </c>
      <c r="Q37" s="46"/>
      <c r="R37" s="26">
        <f t="shared" si="19"/>
        <v>2567</v>
      </c>
      <c r="S37" s="46"/>
      <c r="T37" s="26">
        <f t="shared" si="14"/>
        <v>2733.6</v>
      </c>
      <c r="U37" s="46"/>
    </row>
    <row r="38" spans="1:21">
      <c r="A38" s="15">
        <v>3600</v>
      </c>
      <c r="B38" s="26">
        <f t="shared" si="15"/>
        <v>0</v>
      </c>
      <c r="C38" s="40"/>
      <c r="D38" s="26">
        <f t="shared" si="16"/>
        <v>0</v>
      </c>
      <c r="E38" s="49"/>
      <c r="F38" s="26">
        <f t="shared" si="17"/>
        <v>0</v>
      </c>
      <c r="G38" s="40"/>
      <c r="H38" s="26">
        <f t="shared" si="10"/>
        <v>1098</v>
      </c>
      <c r="I38" s="40"/>
      <c r="J38" s="26">
        <f t="shared" si="11"/>
        <v>1443.6</v>
      </c>
      <c r="K38" s="40"/>
      <c r="L38" s="26">
        <f t="shared" si="12"/>
        <v>1656</v>
      </c>
      <c r="M38" s="40"/>
      <c r="N38" s="26">
        <f t="shared" si="18"/>
        <v>1990.8</v>
      </c>
      <c r="O38" s="40"/>
      <c r="P38" s="26">
        <f t="shared" si="13"/>
        <v>2275.1999999999998</v>
      </c>
      <c r="Q38" s="46"/>
      <c r="R38" s="26">
        <f t="shared" si="19"/>
        <v>2718</v>
      </c>
      <c r="S38" s="46"/>
      <c r="T38" s="26">
        <f t="shared" si="14"/>
        <v>2894.4</v>
      </c>
      <c r="U38" s="46"/>
    </row>
    <row r="39" spans="1:21">
      <c r="A39" s="15">
        <v>3800</v>
      </c>
      <c r="B39" s="26">
        <f t="shared" si="15"/>
        <v>0</v>
      </c>
      <c r="C39" s="40"/>
      <c r="D39" s="26">
        <f t="shared" si="16"/>
        <v>0</v>
      </c>
      <c r="E39" s="49"/>
      <c r="F39" s="26">
        <f t="shared" si="17"/>
        <v>0</v>
      </c>
      <c r="G39" s="40"/>
      <c r="H39" s="26">
        <f t="shared" si="10"/>
        <v>1159</v>
      </c>
      <c r="I39" s="40"/>
      <c r="J39" s="26">
        <f t="shared" si="11"/>
        <v>1523.8</v>
      </c>
      <c r="K39" s="40"/>
      <c r="L39" s="26">
        <f t="shared" si="12"/>
        <v>1748</v>
      </c>
      <c r="M39" s="40"/>
      <c r="N39" s="26">
        <f t="shared" si="18"/>
        <v>2101.4</v>
      </c>
      <c r="O39" s="40"/>
      <c r="P39" s="26">
        <f t="shared" si="13"/>
        <v>2401.6</v>
      </c>
      <c r="Q39" s="46"/>
      <c r="R39" s="26">
        <f t="shared" si="19"/>
        <v>2869</v>
      </c>
      <c r="S39" s="46"/>
      <c r="T39" s="26">
        <f t="shared" si="14"/>
        <v>3055.2</v>
      </c>
      <c r="U39" s="46"/>
    </row>
    <row r="40" spans="1:21">
      <c r="A40" s="15">
        <v>4000</v>
      </c>
      <c r="B40" s="26">
        <f t="shared" si="15"/>
        <v>0</v>
      </c>
      <c r="C40" s="40"/>
      <c r="D40" s="26">
        <f t="shared" si="16"/>
        <v>0</v>
      </c>
      <c r="E40" s="49"/>
      <c r="F40" s="26">
        <f t="shared" si="17"/>
        <v>0</v>
      </c>
      <c r="G40" s="40"/>
      <c r="H40" s="26">
        <f t="shared" si="10"/>
        <v>1220</v>
      </c>
      <c r="I40" s="40"/>
      <c r="J40" s="26">
        <f t="shared" si="11"/>
        <v>1604</v>
      </c>
      <c r="K40" s="40"/>
      <c r="L40" s="26">
        <f t="shared" si="12"/>
        <v>1840</v>
      </c>
      <c r="M40" s="40"/>
      <c r="N40" s="26">
        <f t="shared" si="18"/>
        <v>2212</v>
      </c>
      <c r="O40" s="40"/>
      <c r="P40" s="26">
        <f t="shared" si="13"/>
        <v>2528</v>
      </c>
      <c r="Q40" s="46"/>
      <c r="R40" s="26">
        <f t="shared" si="19"/>
        <v>3020</v>
      </c>
      <c r="S40" s="46"/>
      <c r="T40" s="26">
        <f t="shared" si="14"/>
        <v>3216</v>
      </c>
      <c r="U40" s="46"/>
    </row>
    <row r="41" spans="1:21">
      <c r="A41" s="15">
        <v>4200</v>
      </c>
      <c r="B41" s="26">
        <f t="shared" si="15"/>
        <v>0</v>
      </c>
      <c r="C41" s="40"/>
      <c r="D41" s="26">
        <f t="shared" si="16"/>
        <v>0</v>
      </c>
      <c r="E41" s="49"/>
      <c r="F41" s="26">
        <f t="shared" si="17"/>
        <v>0</v>
      </c>
      <c r="G41" s="40"/>
      <c r="H41" s="26">
        <f t="shared" si="10"/>
        <v>1281</v>
      </c>
      <c r="I41" s="40"/>
      <c r="J41" s="26">
        <f t="shared" si="11"/>
        <v>1684.2</v>
      </c>
      <c r="K41" s="40"/>
      <c r="L41" s="26">
        <f t="shared" si="12"/>
        <v>1932</v>
      </c>
      <c r="M41" s="40"/>
      <c r="N41" s="26">
        <f t="shared" si="18"/>
        <v>2322.6</v>
      </c>
      <c r="O41" s="40"/>
      <c r="P41" s="26">
        <f t="shared" si="13"/>
        <v>2654.4</v>
      </c>
      <c r="Q41" s="46"/>
      <c r="R41" s="26">
        <f t="shared" si="19"/>
        <v>3171</v>
      </c>
      <c r="S41" s="46"/>
      <c r="T41" s="26">
        <f t="shared" si="14"/>
        <v>3376.8</v>
      </c>
      <c r="U41" s="46"/>
    </row>
    <row r="42" spans="1:21">
      <c r="A42" s="15">
        <v>4400</v>
      </c>
      <c r="B42" s="26">
        <f t="shared" si="15"/>
        <v>0</v>
      </c>
      <c r="C42" s="40"/>
      <c r="D42" s="26">
        <f t="shared" si="16"/>
        <v>0</v>
      </c>
      <c r="E42" s="49"/>
      <c r="F42" s="26">
        <f t="shared" si="17"/>
        <v>0</v>
      </c>
      <c r="G42" s="40"/>
      <c r="H42" s="26">
        <f t="shared" si="10"/>
        <v>1342</v>
      </c>
      <c r="I42" s="40"/>
      <c r="J42" s="26">
        <f t="shared" si="11"/>
        <v>1764.4</v>
      </c>
      <c r="K42" s="40"/>
      <c r="L42" s="26">
        <f t="shared" si="12"/>
        <v>2024</v>
      </c>
      <c r="M42" s="40"/>
      <c r="N42" s="26">
        <f t="shared" si="18"/>
        <v>2433.1999999999998</v>
      </c>
      <c r="O42" s="40"/>
      <c r="P42" s="26">
        <f t="shared" si="13"/>
        <v>2780.8</v>
      </c>
      <c r="Q42" s="46"/>
      <c r="R42" s="26">
        <f t="shared" si="19"/>
        <v>3322</v>
      </c>
      <c r="S42" s="46"/>
      <c r="T42" s="26">
        <f t="shared" si="14"/>
        <v>3537.6</v>
      </c>
      <c r="U42" s="46"/>
    </row>
    <row r="43" spans="1:21">
      <c r="A43" s="15">
        <v>4600</v>
      </c>
      <c r="B43" s="26">
        <f t="shared" si="15"/>
        <v>0</v>
      </c>
      <c r="C43" s="40"/>
      <c r="D43" s="26">
        <f t="shared" si="16"/>
        <v>0</v>
      </c>
      <c r="E43" s="49"/>
      <c r="F43" s="26">
        <f t="shared" si="17"/>
        <v>0</v>
      </c>
      <c r="G43" s="40"/>
      <c r="H43" s="26">
        <f t="shared" si="10"/>
        <v>1403</v>
      </c>
      <c r="I43" s="40"/>
      <c r="J43" s="26">
        <f t="shared" si="11"/>
        <v>1844.6</v>
      </c>
      <c r="K43" s="40"/>
      <c r="L43" s="26">
        <f t="shared" si="12"/>
        <v>2116</v>
      </c>
      <c r="M43" s="40"/>
      <c r="N43" s="26">
        <f t="shared" si="18"/>
        <v>2543.8000000000002</v>
      </c>
      <c r="O43" s="40"/>
      <c r="P43" s="26">
        <f t="shared" si="13"/>
        <v>2907.2</v>
      </c>
      <c r="Q43" s="46"/>
      <c r="R43" s="26">
        <f t="shared" si="19"/>
        <v>3473</v>
      </c>
      <c r="S43" s="46"/>
      <c r="T43" s="26">
        <f t="shared" si="14"/>
        <v>3698.4</v>
      </c>
      <c r="U43" s="46"/>
    </row>
    <row r="44" spans="1:21">
      <c r="A44" s="15">
        <v>4800</v>
      </c>
      <c r="B44" s="26">
        <f t="shared" si="15"/>
        <v>0</v>
      </c>
      <c r="C44" s="40"/>
      <c r="D44" s="26">
        <f t="shared" si="16"/>
        <v>0</v>
      </c>
      <c r="E44" s="49"/>
      <c r="F44" s="26">
        <f t="shared" si="17"/>
        <v>0</v>
      </c>
      <c r="G44" s="40"/>
      <c r="H44" s="26">
        <f t="shared" si="10"/>
        <v>1464</v>
      </c>
      <c r="I44" s="40"/>
      <c r="J44" s="26">
        <f t="shared" si="11"/>
        <v>1924.8</v>
      </c>
      <c r="K44" s="40"/>
      <c r="L44" s="26">
        <f t="shared" si="12"/>
        <v>2208</v>
      </c>
      <c r="M44" s="40"/>
      <c r="N44" s="26">
        <f t="shared" si="18"/>
        <v>2654.4</v>
      </c>
      <c r="O44" s="40"/>
      <c r="P44" s="26">
        <f t="shared" si="13"/>
        <v>3033.6</v>
      </c>
      <c r="Q44" s="46"/>
      <c r="R44" s="26">
        <f t="shared" si="19"/>
        <v>3624</v>
      </c>
      <c r="S44" s="46"/>
      <c r="T44" s="26">
        <f t="shared" si="14"/>
        <v>3859.2</v>
      </c>
      <c r="U44" s="46"/>
    </row>
    <row r="45" spans="1:21">
      <c r="A45" s="15">
        <v>5000</v>
      </c>
      <c r="B45" s="26">
        <f t="shared" si="15"/>
        <v>0</v>
      </c>
      <c r="C45" s="40"/>
      <c r="D45" s="26">
        <f t="shared" si="16"/>
        <v>0</v>
      </c>
      <c r="E45" s="49"/>
      <c r="F45" s="26">
        <f t="shared" si="17"/>
        <v>0</v>
      </c>
      <c r="G45" s="40"/>
      <c r="H45" s="26">
        <f t="shared" si="10"/>
        <v>1525</v>
      </c>
      <c r="I45" s="40"/>
      <c r="J45" s="26">
        <f t="shared" si="11"/>
        <v>2005</v>
      </c>
      <c r="K45" s="40"/>
      <c r="L45" s="26">
        <f t="shared" si="12"/>
        <v>2300</v>
      </c>
      <c r="M45" s="40"/>
      <c r="N45" s="26">
        <f t="shared" si="18"/>
        <v>2765</v>
      </c>
      <c r="O45" s="40"/>
      <c r="P45" s="26">
        <f t="shared" si="13"/>
        <v>3160</v>
      </c>
      <c r="Q45" s="46"/>
      <c r="R45" s="26">
        <f t="shared" si="19"/>
        <v>3775</v>
      </c>
      <c r="S45" s="46"/>
      <c r="T45" s="26">
        <f t="shared" si="14"/>
        <v>4020</v>
      </c>
      <c r="U45" s="46"/>
    </row>
    <row r="46" spans="1:21">
      <c r="A46" s="15">
        <v>5200</v>
      </c>
      <c r="B46" s="26">
        <f t="shared" si="15"/>
        <v>0</v>
      </c>
      <c r="C46" s="40"/>
      <c r="D46" s="26">
        <f t="shared" si="16"/>
        <v>0</v>
      </c>
      <c r="E46" s="49"/>
      <c r="F46" s="26">
        <f t="shared" si="17"/>
        <v>0</v>
      </c>
      <c r="G46" s="40"/>
      <c r="H46" s="26">
        <f t="shared" si="10"/>
        <v>1586</v>
      </c>
      <c r="I46" s="40"/>
      <c r="J46" s="26">
        <f t="shared" si="11"/>
        <v>2085.1999999999998</v>
      </c>
      <c r="K46" s="40"/>
      <c r="L46" s="26">
        <f t="shared" si="12"/>
        <v>2392</v>
      </c>
      <c r="M46" s="40"/>
      <c r="N46" s="26">
        <f t="shared" si="18"/>
        <v>2875.6</v>
      </c>
      <c r="O46" s="40"/>
      <c r="P46" s="26">
        <f t="shared" si="13"/>
        <v>3286.4</v>
      </c>
      <c r="Q46" s="46"/>
      <c r="R46" s="26">
        <f t="shared" si="19"/>
        <v>3926</v>
      </c>
      <c r="S46" s="46"/>
      <c r="T46" s="26">
        <f t="shared" si="14"/>
        <v>4180.8</v>
      </c>
      <c r="U46" s="46"/>
    </row>
    <row r="47" spans="1:21">
      <c r="A47" s="15">
        <v>5400</v>
      </c>
      <c r="B47" s="26">
        <f t="shared" si="15"/>
        <v>0</v>
      </c>
      <c r="C47" s="40"/>
      <c r="D47" s="26">
        <f t="shared" si="16"/>
        <v>0</v>
      </c>
      <c r="E47" s="49"/>
      <c r="F47" s="26">
        <f t="shared" si="17"/>
        <v>0</v>
      </c>
      <c r="G47" s="40"/>
      <c r="H47" s="26">
        <f t="shared" si="10"/>
        <v>1647</v>
      </c>
      <c r="I47" s="40"/>
      <c r="J47" s="26">
        <f t="shared" si="11"/>
        <v>2165.4</v>
      </c>
      <c r="K47" s="40"/>
      <c r="L47" s="26">
        <f t="shared" si="12"/>
        <v>2484</v>
      </c>
      <c r="M47" s="40"/>
      <c r="N47" s="26">
        <f t="shared" si="18"/>
        <v>2986.2</v>
      </c>
      <c r="O47" s="40"/>
      <c r="P47" s="26">
        <f t="shared" si="13"/>
        <v>3412.8</v>
      </c>
      <c r="Q47" s="46"/>
      <c r="R47" s="26">
        <f t="shared" si="19"/>
        <v>4077</v>
      </c>
      <c r="S47" s="46"/>
      <c r="T47" s="26">
        <f t="shared" si="14"/>
        <v>4341.6000000000004</v>
      </c>
      <c r="U47" s="46"/>
    </row>
    <row r="48" spans="1:21">
      <c r="A48" s="15">
        <v>5600</v>
      </c>
      <c r="B48" s="26">
        <f t="shared" si="15"/>
        <v>0</v>
      </c>
      <c r="C48" s="40"/>
      <c r="D48" s="26">
        <f t="shared" si="16"/>
        <v>0</v>
      </c>
      <c r="E48" s="49"/>
      <c r="F48" s="26">
        <f t="shared" si="17"/>
        <v>0</v>
      </c>
      <c r="G48" s="40"/>
      <c r="H48" s="26">
        <f t="shared" si="10"/>
        <v>1708</v>
      </c>
      <c r="I48" s="40"/>
      <c r="J48" s="26">
        <f t="shared" si="11"/>
        <v>2245.6</v>
      </c>
      <c r="K48" s="40"/>
      <c r="L48" s="26">
        <f t="shared" si="12"/>
        <v>2576</v>
      </c>
      <c r="M48" s="40"/>
      <c r="N48" s="26">
        <f t="shared" si="18"/>
        <v>3096.8</v>
      </c>
      <c r="O48" s="40"/>
      <c r="P48" s="26">
        <f t="shared" si="13"/>
        <v>3539.2</v>
      </c>
      <c r="Q48" s="46"/>
      <c r="R48" s="26">
        <f t="shared" si="19"/>
        <v>4228</v>
      </c>
      <c r="S48" s="46"/>
      <c r="T48" s="26">
        <f t="shared" si="14"/>
        <v>4502.3999999999996</v>
      </c>
      <c r="U48" s="46"/>
    </row>
    <row r="49" spans="1:36">
      <c r="A49" s="15">
        <v>5800</v>
      </c>
      <c r="B49" s="26">
        <f t="shared" si="15"/>
        <v>0</v>
      </c>
      <c r="C49" s="40"/>
      <c r="D49" s="26">
        <f t="shared" si="16"/>
        <v>0</v>
      </c>
      <c r="E49" s="49"/>
      <c r="F49" s="26">
        <f t="shared" si="17"/>
        <v>0</v>
      </c>
      <c r="G49" s="40"/>
      <c r="H49" s="26">
        <f t="shared" si="10"/>
        <v>1769</v>
      </c>
      <c r="I49" s="40"/>
      <c r="J49" s="26">
        <f t="shared" si="11"/>
        <v>2325.8000000000002</v>
      </c>
      <c r="K49" s="40"/>
      <c r="L49" s="26">
        <f t="shared" si="12"/>
        <v>2668</v>
      </c>
      <c r="M49" s="40"/>
      <c r="N49" s="26">
        <f t="shared" si="18"/>
        <v>3207.4</v>
      </c>
      <c r="O49" s="40"/>
      <c r="P49" s="26">
        <f t="shared" si="13"/>
        <v>3665.6</v>
      </c>
      <c r="Q49" s="46"/>
      <c r="R49" s="26">
        <f t="shared" si="19"/>
        <v>4379</v>
      </c>
      <c r="S49" s="46"/>
      <c r="T49" s="26">
        <f t="shared" si="14"/>
        <v>4663.2</v>
      </c>
      <c r="U49" s="46"/>
    </row>
    <row r="50" spans="1:36">
      <c r="A50" s="15">
        <v>6000</v>
      </c>
      <c r="B50" s="26">
        <f t="shared" si="15"/>
        <v>0</v>
      </c>
      <c r="C50" s="40"/>
      <c r="D50" s="26">
        <f t="shared" si="16"/>
        <v>0</v>
      </c>
      <c r="E50" s="49"/>
      <c r="F50" s="26">
        <f t="shared" si="17"/>
        <v>0</v>
      </c>
      <c r="G50" s="40"/>
      <c r="H50" s="26">
        <f t="shared" si="10"/>
        <v>1830</v>
      </c>
      <c r="I50" s="40"/>
      <c r="J50" s="26">
        <f t="shared" si="11"/>
        <v>2406</v>
      </c>
      <c r="K50" s="40"/>
      <c r="L50" s="26">
        <f t="shared" si="12"/>
        <v>2760</v>
      </c>
      <c r="M50" s="40"/>
      <c r="N50" s="26">
        <f t="shared" si="18"/>
        <v>3318</v>
      </c>
      <c r="O50" s="40"/>
      <c r="P50" s="26">
        <f t="shared" si="13"/>
        <v>3792</v>
      </c>
      <c r="Q50" s="46"/>
      <c r="R50" s="26">
        <f t="shared" si="19"/>
        <v>4530</v>
      </c>
      <c r="S50" s="46"/>
      <c r="T50" s="26">
        <f t="shared" si="14"/>
        <v>4824</v>
      </c>
      <c r="U50" s="46"/>
    </row>
    <row r="51" spans="1:36">
      <c r="B51" s="1"/>
      <c r="D51" s="1"/>
      <c r="F51" s="1"/>
      <c r="H51" s="1"/>
      <c r="J51" s="1"/>
      <c r="L51" s="1"/>
    </row>
    <row r="52" spans="1:36" ht="20">
      <c r="A52" s="86" t="s">
        <v>12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</row>
    <row r="53" spans="1:36">
      <c r="A53" s="23"/>
      <c r="B53" s="88">
        <v>10</v>
      </c>
      <c r="C53" s="84"/>
      <c r="D53" s="88">
        <v>11</v>
      </c>
      <c r="E53" s="84"/>
      <c r="F53" s="88">
        <v>20</v>
      </c>
      <c r="G53" s="84"/>
      <c r="H53" s="88">
        <v>21</v>
      </c>
      <c r="I53" s="84"/>
      <c r="J53" s="89">
        <v>22</v>
      </c>
      <c r="K53" s="84"/>
      <c r="L53" s="90">
        <v>32</v>
      </c>
      <c r="M53" s="90"/>
      <c r="N53" s="83">
        <v>33</v>
      </c>
      <c r="O53" s="84"/>
      <c r="P53" s="91">
        <v>43</v>
      </c>
      <c r="Q53" s="91"/>
      <c r="R53" s="85">
        <v>44</v>
      </c>
      <c r="S53" s="84"/>
      <c r="T53" s="90">
        <v>54</v>
      </c>
      <c r="U53" s="90"/>
    </row>
    <row r="54" spans="1:36">
      <c r="A54" s="24" t="s">
        <v>5</v>
      </c>
      <c r="B54" s="25" t="s">
        <v>8</v>
      </c>
      <c r="C54" s="39" t="s">
        <v>9</v>
      </c>
      <c r="D54" s="25" t="s">
        <v>8</v>
      </c>
      <c r="E54" s="48" t="s">
        <v>9</v>
      </c>
      <c r="F54" s="25" t="s">
        <v>8</v>
      </c>
      <c r="G54" s="39" t="s">
        <v>9</v>
      </c>
      <c r="H54" s="25" t="s">
        <v>8</v>
      </c>
      <c r="I54" s="39" t="s">
        <v>9</v>
      </c>
      <c r="J54" s="25" t="s">
        <v>8</v>
      </c>
      <c r="K54" s="39" t="s">
        <v>9</v>
      </c>
      <c r="L54" s="25" t="s">
        <v>8</v>
      </c>
      <c r="M54" s="39" t="s">
        <v>9</v>
      </c>
      <c r="N54" s="25" t="s">
        <v>8</v>
      </c>
      <c r="O54" s="39" t="s">
        <v>9</v>
      </c>
      <c r="P54" s="25" t="s">
        <v>8</v>
      </c>
      <c r="Q54" s="39" t="s">
        <v>9</v>
      </c>
      <c r="R54" s="25" t="s">
        <v>8</v>
      </c>
      <c r="S54" s="39" t="s">
        <v>9</v>
      </c>
      <c r="T54" s="25" t="s">
        <v>8</v>
      </c>
      <c r="U54" s="39" t="s">
        <v>9</v>
      </c>
    </row>
    <row r="55" spans="1:36">
      <c r="A55" s="15">
        <v>400</v>
      </c>
      <c r="B55" s="26">
        <f t="shared" ref="B55:B60" si="20">$B$61*$A55/1000</f>
        <v>0</v>
      </c>
      <c r="C55" s="40"/>
      <c r="D55" s="26">
        <f t="shared" ref="D55:D60" si="21">$D$61*$A55/1000</f>
        <v>0</v>
      </c>
      <c r="E55" s="49"/>
      <c r="F55" s="26">
        <f t="shared" ref="F55:F60" si="22">$F$61*$A55/1000</f>
        <v>0</v>
      </c>
      <c r="G55" s="40"/>
      <c r="H55" s="26">
        <f t="shared" ref="H55:H60" si="23">$H$61*$A55/1000</f>
        <v>187.6</v>
      </c>
      <c r="I55" s="40"/>
      <c r="J55" s="26">
        <f t="shared" ref="J55:J60" si="24">$J$61*$A55/1000</f>
        <v>232.4</v>
      </c>
      <c r="K55" s="40"/>
      <c r="L55" s="26">
        <f>$L$61*$A55/1000</f>
        <v>292</v>
      </c>
      <c r="M55" s="40"/>
      <c r="N55" s="26">
        <f t="shared" ref="N55:N59" si="25">$N$61*$A55/1000</f>
        <v>319.60000000000002</v>
      </c>
      <c r="O55" s="40"/>
      <c r="P55" s="26">
        <f>$P$61*$A55/1000</f>
        <v>391.2</v>
      </c>
      <c r="Q55" s="40"/>
      <c r="R55" s="26">
        <f t="shared" ref="R55:R59" si="26">$R$61*$A55/1000</f>
        <v>446.4</v>
      </c>
      <c r="S55" s="40"/>
      <c r="T55" s="26">
        <f>$T$61*$A55/1000</f>
        <v>507.6</v>
      </c>
      <c r="U55" s="40"/>
    </row>
    <row r="56" spans="1:36">
      <c r="A56" s="15">
        <v>500</v>
      </c>
      <c r="B56" s="26">
        <f t="shared" si="20"/>
        <v>0</v>
      </c>
      <c r="C56" s="40"/>
      <c r="D56" s="26">
        <f t="shared" si="21"/>
        <v>0</v>
      </c>
      <c r="E56" s="49"/>
      <c r="F56" s="26">
        <f t="shared" si="22"/>
        <v>0</v>
      </c>
      <c r="G56" s="40"/>
      <c r="H56" s="26">
        <f t="shared" si="23"/>
        <v>234.5</v>
      </c>
      <c r="I56" s="40"/>
      <c r="J56" s="26">
        <f t="shared" si="24"/>
        <v>290.5</v>
      </c>
      <c r="K56" s="40"/>
      <c r="L56" s="26">
        <f t="shared" ref="L56:L60" si="27">$L$61*$A56/1000</f>
        <v>365</v>
      </c>
      <c r="M56" s="40"/>
      <c r="N56" s="26">
        <f t="shared" si="25"/>
        <v>399.5</v>
      </c>
      <c r="O56" s="40"/>
      <c r="P56" s="26">
        <f t="shared" ref="P56:P60" si="28">$P$61*$A56/1000</f>
        <v>489</v>
      </c>
      <c r="Q56" s="46"/>
      <c r="R56" s="26">
        <f t="shared" si="26"/>
        <v>558</v>
      </c>
      <c r="S56" s="46"/>
      <c r="T56" s="26">
        <f t="shared" ref="T56:T60" si="29">$T$61*$A56/1000</f>
        <v>634.5</v>
      </c>
      <c r="U56" s="46"/>
    </row>
    <row r="57" spans="1:36">
      <c r="A57" s="15">
        <v>600</v>
      </c>
      <c r="B57" s="26">
        <f t="shared" si="20"/>
        <v>0</v>
      </c>
      <c r="C57" s="40"/>
      <c r="D57" s="26">
        <f t="shared" si="21"/>
        <v>0</v>
      </c>
      <c r="E57" s="49"/>
      <c r="F57" s="26">
        <f t="shared" si="22"/>
        <v>0</v>
      </c>
      <c r="G57" s="40"/>
      <c r="H57" s="26">
        <f t="shared" si="23"/>
        <v>281.39999999999998</v>
      </c>
      <c r="I57" s="40"/>
      <c r="J57" s="26">
        <f t="shared" si="24"/>
        <v>348.6</v>
      </c>
      <c r="K57" s="40"/>
      <c r="L57" s="26">
        <f t="shared" si="27"/>
        <v>438</v>
      </c>
      <c r="M57" s="40"/>
      <c r="N57" s="26">
        <f t="shared" si="25"/>
        <v>479.4</v>
      </c>
      <c r="O57" s="40"/>
      <c r="P57" s="26">
        <f t="shared" si="28"/>
        <v>586.79999999999995</v>
      </c>
      <c r="Q57" s="46"/>
      <c r="R57" s="26">
        <f t="shared" si="26"/>
        <v>669.6</v>
      </c>
      <c r="S57" s="46"/>
      <c r="T57" s="26">
        <f t="shared" si="29"/>
        <v>761.4</v>
      </c>
      <c r="U57" s="46"/>
    </row>
    <row r="58" spans="1:36">
      <c r="A58" s="15">
        <v>700</v>
      </c>
      <c r="B58" s="26">
        <f t="shared" si="20"/>
        <v>0</v>
      </c>
      <c r="C58" s="40"/>
      <c r="D58" s="26">
        <f t="shared" si="21"/>
        <v>0</v>
      </c>
      <c r="E58" s="49"/>
      <c r="F58" s="26">
        <f t="shared" si="22"/>
        <v>0</v>
      </c>
      <c r="G58" s="40"/>
      <c r="H58" s="26">
        <f t="shared" si="23"/>
        <v>328.3</v>
      </c>
      <c r="I58" s="40"/>
      <c r="J58" s="26">
        <f t="shared" si="24"/>
        <v>406.7</v>
      </c>
      <c r="K58" s="40"/>
      <c r="L58" s="26">
        <f t="shared" si="27"/>
        <v>511</v>
      </c>
      <c r="M58" s="40"/>
      <c r="N58" s="26">
        <f t="shared" si="25"/>
        <v>559.29999999999995</v>
      </c>
      <c r="O58" s="40"/>
      <c r="P58" s="26">
        <f t="shared" si="28"/>
        <v>684.6</v>
      </c>
      <c r="Q58" s="46"/>
      <c r="R58" s="26">
        <f t="shared" si="26"/>
        <v>781.2</v>
      </c>
      <c r="S58" s="46"/>
      <c r="T58" s="26">
        <f t="shared" si="29"/>
        <v>888.3</v>
      </c>
      <c r="U58" s="46"/>
    </row>
    <row r="59" spans="1:36">
      <c r="A59" s="15">
        <v>800</v>
      </c>
      <c r="B59" s="26">
        <f t="shared" si="20"/>
        <v>0</v>
      </c>
      <c r="C59" s="40"/>
      <c r="D59" s="26">
        <f t="shared" si="21"/>
        <v>0</v>
      </c>
      <c r="E59" s="49"/>
      <c r="F59" s="26">
        <f t="shared" si="22"/>
        <v>0</v>
      </c>
      <c r="G59" s="40"/>
      <c r="H59" s="26">
        <f t="shared" si="23"/>
        <v>375.2</v>
      </c>
      <c r="I59" s="40"/>
      <c r="J59" s="26">
        <f t="shared" si="24"/>
        <v>464.8</v>
      </c>
      <c r="K59" s="40"/>
      <c r="L59" s="26">
        <f t="shared" si="27"/>
        <v>584</v>
      </c>
      <c r="M59" s="40"/>
      <c r="N59" s="26">
        <f t="shared" si="25"/>
        <v>639.20000000000005</v>
      </c>
      <c r="O59" s="40"/>
      <c r="P59" s="26">
        <f t="shared" si="28"/>
        <v>782.4</v>
      </c>
      <c r="Q59" s="46"/>
      <c r="R59" s="26">
        <f t="shared" si="26"/>
        <v>892.8</v>
      </c>
      <c r="S59" s="46"/>
      <c r="T59" s="26">
        <f t="shared" si="29"/>
        <v>1015.2</v>
      </c>
      <c r="U59" s="46"/>
    </row>
    <row r="60" spans="1:36">
      <c r="A60" s="15">
        <v>900</v>
      </c>
      <c r="B60" s="26">
        <f t="shared" si="20"/>
        <v>0</v>
      </c>
      <c r="C60" s="40"/>
      <c r="D60" s="26">
        <f t="shared" si="21"/>
        <v>0</v>
      </c>
      <c r="E60" s="49"/>
      <c r="F60" s="26">
        <f t="shared" si="22"/>
        <v>0</v>
      </c>
      <c r="G60" s="40"/>
      <c r="H60" s="26">
        <f t="shared" si="23"/>
        <v>422.1</v>
      </c>
      <c r="I60" s="40"/>
      <c r="J60" s="26">
        <f t="shared" si="24"/>
        <v>522.9</v>
      </c>
      <c r="K60" s="40"/>
      <c r="L60" s="26">
        <f t="shared" si="27"/>
        <v>657</v>
      </c>
      <c r="M60" s="26"/>
      <c r="N60" s="26">
        <f>$N$61*$A60/1000</f>
        <v>719.1</v>
      </c>
      <c r="O60" s="41"/>
      <c r="P60" s="26">
        <f t="shared" si="28"/>
        <v>880.2</v>
      </c>
      <c r="Q60" s="26"/>
      <c r="R60" s="26">
        <f>$R$61*$A60/1000</f>
        <v>1004.4</v>
      </c>
      <c r="S60" s="52"/>
      <c r="T60" s="26">
        <f t="shared" si="29"/>
        <v>1142.0999999999999</v>
      </c>
      <c r="U60" s="41"/>
    </row>
    <row r="61" spans="1:36">
      <c r="A61" s="36">
        <v>1000</v>
      </c>
      <c r="B61" s="30"/>
      <c r="C61" s="45"/>
      <c r="D61" s="30"/>
      <c r="E61" s="50"/>
      <c r="F61" s="30"/>
      <c r="G61" s="45"/>
      <c r="H61" s="63">
        <v>469</v>
      </c>
      <c r="I61" s="64">
        <v>1.2246999999999999</v>
      </c>
      <c r="J61" s="63">
        <v>581</v>
      </c>
      <c r="K61" s="60">
        <v>1.2242</v>
      </c>
      <c r="L61" s="63">
        <v>730</v>
      </c>
      <c r="M61" s="60">
        <v>1.2346999999999999</v>
      </c>
      <c r="N61" s="59">
        <v>799</v>
      </c>
      <c r="O61" s="60">
        <v>1.2451000000000001</v>
      </c>
      <c r="P61" s="63">
        <v>978</v>
      </c>
      <c r="Q61" s="62">
        <v>1.3095000000000001</v>
      </c>
      <c r="R61" s="61">
        <v>1116</v>
      </c>
      <c r="S61" s="62">
        <v>1.3298000000000001</v>
      </c>
      <c r="T61" s="63">
        <v>1269</v>
      </c>
      <c r="U61" s="62">
        <v>1.3512</v>
      </c>
      <c r="W61" s="73"/>
      <c r="X61" s="75"/>
      <c r="Y61" s="73"/>
      <c r="Z61" s="69"/>
      <c r="AA61" s="73"/>
      <c r="AB61" s="69"/>
      <c r="AC61" s="68"/>
      <c r="AD61" s="69"/>
      <c r="AE61" s="73"/>
      <c r="AF61" s="72"/>
      <c r="AG61" s="71"/>
      <c r="AH61" s="72"/>
      <c r="AI61" s="73"/>
      <c r="AJ61" s="72"/>
    </row>
    <row r="62" spans="1:36">
      <c r="A62" s="15">
        <v>1100</v>
      </c>
      <c r="B62" s="26">
        <f>$B$61*$A62/1000</f>
        <v>0</v>
      </c>
      <c r="C62" s="40"/>
      <c r="D62" s="26">
        <f>$D$61*$A62/1000</f>
        <v>0</v>
      </c>
      <c r="E62" s="49"/>
      <c r="F62" s="26">
        <f>$F$61*$A62/1000</f>
        <v>0</v>
      </c>
      <c r="G62" s="40"/>
      <c r="H62" s="26">
        <f t="shared" ref="H62:H96" si="30">$H$61*$A62/1000</f>
        <v>515.9</v>
      </c>
      <c r="I62" s="40"/>
      <c r="J62" s="26">
        <f t="shared" ref="J62:J96" si="31">$J$61*$A62/1000</f>
        <v>639.1</v>
      </c>
      <c r="K62" s="40"/>
      <c r="L62" s="26">
        <f>$L$61*$A62/1000</f>
        <v>803</v>
      </c>
      <c r="M62" s="26"/>
      <c r="N62" s="26">
        <f>$N$61*$A62/1000</f>
        <v>878.9</v>
      </c>
      <c r="O62" s="40"/>
      <c r="P62" s="26">
        <f>$P$61*$A62/1000</f>
        <v>1075.8</v>
      </c>
      <c r="Q62" s="26"/>
      <c r="R62" s="26">
        <f>$R$61*$A62/1000</f>
        <v>1227.5999999999999</v>
      </c>
      <c r="S62" s="40"/>
      <c r="T62" s="26">
        <f>$T$61*$A62/1000</f>
        <v>1395.9</v>
      </c>
      <c r="U62" s="40"/>
      <c r="W62" s="76"/>
      <c r="Y62" s="76"/>
      <c r="AA62" s="76"/>
      <c r="AE62" s="76"/>
      <c r="AI62" s="76"/>
    </row>
    <row r="63" spans="1:36">
      <c r="A63" s="15">
        <v>1200</v>
      </c>
      <c r="B63" s="26">
        <f t="shared" ref="B63:B96" si="32">$B$61*$A63/1000</f>
        <v>0</v>
      </c>
      <c r="C63" s="40"/>
      <c r="D63" s="26">
        <f t="shared" ref="D63:D96" si="33">$D$61*$A63/1000</f>
        <v>0</v>
      </c>
      <c r="E63" s="49"/>
      <c r="F63" s="26">
        <f t="shared" ref="F63:F96" si="34">$F$61*$A63/1000</f>
        <v>0</v>
      </c>
      <c r="G63" s="40"/>
      <c r="H63" s="26">
        <f t="shared" si="30"/>
        <v>562.79999999999995</v>
      </c>
      <c r="I63" s="40"/>
      <c r="J63" s="26">
        <f t="shared" si="31"/>
        <v>697.2</v>
      </c>
      <c r="K63" s="40"/>
      <c r="L63" s="26">
        <f t="shared" ref="L63:L96" si="35">$L$61*$A63/1000</f>
        <v>876</v>
      </c>
      <c r="M63" s="40"/>
      <c r="N63" s="26">
        <f t="shared" ref="N63:N96" si="36">$N$61*$A63/1000</f>
        <v>958.8</v>
      </c>
      <c r="O63" s="40"/>
      <c r="P63" s="26">
        <f t="shared" ref="P63:P96" si="37">$P$61*$A63/1000</f>
        <v>1173.5999999999999</v>
      </c>
      <c r="Q63" s="40"/>
      <c r="R63" s="26">
        <f t="shared" ref="R63:R96" si="38">$R$61*$A63/1000</f>
        <v>1339.2</v>
      </c>
      <c r="S63" s="40"/>
      <c r="T63" s="26">
        <f t="shared" ref="T63:T96" si="39">$T$61*$A63/1000</f>
        <v>1522.8</v>
      </c>
      <c r="U63" s="40"/>
    </row>
    <row r="64" spans="1:36">
      <c r="A64" s="15">
        <v>1300</v>
      </c>
      <c r="B64" s="26">
        <f t="shared" si="32"/>
        <v>0</v>
      </c>
      <c r="C64" s="40"/>
      <c r="D64" s="26">
        <f t="shared" si="33"/>
        <v>0</v>
      </c>
      <c r="E64" s="49"/>
      <c r="F64" s="26">
        <f t="shared" si="34"/>
        <v>0</v>
      </c>
      <c r="G64" s="40"/>
      <c r="H64" s="26">
        <f t="shared" si="30"/>
        <v>609.70000000000005</v>
      </c>
      <c r="I64" s="40"/>
      <c r="J64" s="26">
        <f t="shared" si="31"/>
        <v>755.3</v>
      </c>
      <c r="K64" s="40"/>
      <c r="L64" s="26">
        <f t="shared" si="35"/>
        <v>949</v>
      </c>
      <c r="M64" s="40"/>
      <c r="N64" s="26">
        <f t="shared" si="36"/>
        <v>1038.7</v>
      </c>
      <c r="O64" s="40"/>
      <c r="P64" s="26">
        <f t="shared" si="37"/>
        <v>1271.4000000000001</v>
      </c>
      <c r="Q64" s="46"/>
      <c r="R64" s="26">
        <f t="shared" si="38"/>
        <v>1450.8</v>
      </c>
      <c r="S64" s="46"/>
      <c r="T64" s="26">
        <f t="shared" si="39"/>
        <v>1649.7</v>
      </c>
      <c r="U64" s="46"/>
    </row>
    <row r="65" spans="1:21">
      <c r="A65" s="15">
        <v>1400</v>
      </c>
      <c r="B65" s="26">
        <f t="shared" si="32"/>
        <v>0</v>
      </c>
      <c r="C65" s="40"/>
      <c r="D65" s="26">
        <f t="shared" si="33"/>
        <v>0</v>
      </c>
      <c r="E65" s="49"/>
      <c r="F65" s="26">
        <f t="shared" si="34"/>
        <v>0</v>
      </c>
      <c r="G65" s="40"/>
      <c r="H65" s="26">
        <f t="shared" si="30"/>
        <v>656.6</v>
      </c>
      <c r="I65" s="40"/>
      <c r="J65" s="26">
        <f t="shared" si="31"/>
        <v>813.4</v>
      </c>
      <c r="K65" s="40"/>
      <c r="L65" s="26">
        <f t="shared" si="35"/>
        <v>1022</v>
      </c>
      <c r="M65" s="40"/>
      <c r="N65" s="26">
        <f t="shared" si="36"/>
        <v>1118.5999999999999</v>
      </c>
      <c r="O65" s="40"/>
      <c r="P65" s="26">
        <f t="shared" si="37"/>
        <v>1369.2</v>
      </c>
      <c r="Q65" s="46"/>
      <c r="R65" s="26">
        <f t="shared" si="38"/>
        <v>1562.4</v>
      </c>
      <c r="S65" s="46"/>
      <c r="T65" s="26">
        <f t="shared" si="39"/>
        <v>1776.6</v>
      </c>
      <c r="U65" s="46"/>
    </row>
    <row r="66" spans="1:21">
      <c r="A66" s="15">
        <v>1500</v>
      </c>
      <c r="B66" s="26">
        <f t="shared" si="32"/>
        <v>0</v>
      </c>
      <c r="C66" s="40"/>
      <c r="D66" s="26">
        <f t="shared" si="33"/>
        <v>0</v>
      </c>
      <c r="E66" s="49"/>
      <c r="F66" s="26">
        <f t="shared" si="34"/>
        <v>0</v>
      </c>
      <c r="G66" s="40"/>
      <c r="H66" s="26">
        <f t="shared" si="30"/>
        <v>703.5</v>
      </c>
      <c r="I66" s="40"/>
      <c r="J66" s="26">
        <f t="shared" si="31"/>
        <v>871.5</v>
      </c>
      <c r="K66" s="40"/>
      <c r="L66" s="26">
        <f t="shared" si="35"/>
        <v>1095</v>
      </c>
      <c r="M66" s="40"/>
      <c r="N66" s="26">
        <f t="shared" si="36"/>
        <v>1198.5</v>
      </c>
      <c r="O66" s="40"/>
      <c r="P66" s="26">
        <f t="shared" si="37"/>
        <v>1467</v>
      </c>
      <c r="Q66" s="46"/>
      <c r="R66" s="26">
        <f t="shared" si="38"/>
        <v>1674</v>
      </c>
      <c r="S66" s="46"/>
      <c r="T66" s="26">
        <f t="shared" si="39"/>
        <v>1903.5</v>
      </c>
      <c r="U66" s="46"/>
    </row>
    <row r="67" spans="1:21">
      <c r="A67" s="15">
        <v>1600</v>
      </c>
      <c r="B67" s="26">
        <f t="shared" si="32"/>
        <v>0</v>
      </c>
      <c r="C67" s="40"/>
      <c r="D67" s="26">
        <f t="shared" si="33"/>
        <v>0</v>
      </c>
      <c r="E67" s="49"/>
      <c r="F67" s="26">
        <f t="shared" si="34"/>
        <v>0</v>
      </c>
      <c r="G67" s="40"/>
      <c r="H67" s="26">
        <f t="shared" si="30"/>
        <v>750.4</v>
      </c>
      <c r="I67" s="40"/>
      <c r="J67" s="26">
        <f t="shared" si="31"/>
        <v>929.6</v>
      </c>
      <c r="K67" s="40"/>
      <c r="L67" s="26">
        <f t="shared" si="35"/>
        <v>1168</v>
      </c>
      <c r="M67" s="40"/>
      <c r="N67" s="26">
        <f t="shared" si="36"/>
        <v>1278.4000000000001</v>
      </c>
      <c r="O67" s="40"/>
      <c r="P67" s="26">
        <f t="shared" si="37"/>
        <v>1564.8</v>
      </c>
      <c r="Q67" s="46"/>
      <c r="R67" s="26">
        <f t="shared" si="38"/>
        <v>1785.6</v>
      </c>
      <c r="S67" s="46"/>
      <c r="T67" s="26">
        <f t="shared" si="39"/>
        <v>2030.4</v>
      </c>
      <c r="U67" s="46"/>
    </row>
    <row r="68" spans="1:21">
      <c r="A68" s="15">
        <v>1700</v>
      </c>
      <c r="B68" s="26">
        <f t="shared" si="32"/>
        <v>0</v>
      </c>
      <c r="C68" s="40"/>
      <c r="D68" s="26">
        <f t="shared" si="33"/>
        <v>0</v>
      </c>
      <c r="E68" s="49"/>
      <c r="F68" s="26">
        <f t="shared" si="34"/>
        <v>0</v>
      </c>
      <c r="G68" s="40"/>
      <c r="H68" s="26">
        <f t="shared" si="30"/>
        <v>797.3</v>
      </c>
      <c r="I68" s="40"/>
      <c r="J68" s="26">
        <f t="shared" si="31"/>
        <v>987.7</v>
      </c>
      <c r="K68" s="40"/>
      <c r="L68" s="26">
        <f t="shared" si="35"/>
        <v>1241</v>
      </c>
      <c r="M68" s="40"/>
      <c r="N68" s="26">
        <f t="shared" si="36"/>
        <v>1358.3</v>
      </c>
      <c r="O68" s="40"/>
      <c r="P68" s="26">
        <f t="shared" si="37"/>
        <v>1662.6</v>
      </c>
      <c r="Q68" s="46"/>
      <c r="R68" s="26">
        <f t="shared" si="38"/>
        <v>1897.2</v>
      </c>
      <c r="S68" s="46"/>
      <c r="T68" s="26">
        <f t="shared" si="39"/>
        <v>2157.3000000000002</v>
      </c>
      <c r="U68" s="46"/>
    </row>
    <row r="69" spans="1:21">
      <c r="A69" s="15">
        <v>1800</v>
      </c>
      <c r="B69" s="26">
        <f t="shared" si="32"/>
        <v>0</v>
      </c>
      <c r="C69" s="40"/>
      <c r="D69" s="26">
        <f t="shared" si="33"/>
        <v>0</v>
      </c>
      <c r="E69" s="49"/>
      <c r="F69" s="26">
        <f t="shared" si="34"/>
        <v>0</v>
      </c>
      <c r="G69" s="40"/>
      <c r="H69" s="26">
        <f t="shared" si="30"/>
        <v>844.2</v>
      </c>
      <c r="I69" s="40"/>
      <c r="J69" s="26">
        <f t="shared" si="31"/>
        <v>1045.8</v>
      </c>
      <c r="K69" s="40"/>
      <c r="L69" s="26">
        <f t="shared" si="35"/>
        <v>1314</v>
      </c>
      <c r="M69" s="40"/>
      <c r="N69" s="26">
        <f t="shared" si="36"/>
        <v>1438.2</v>
      </c>
      <c r="O69" s="40"/>
      <c r="P69" s="26">
        <f t="shared" si="37"/>
        <v>1760.4</v>
      </c>
      <c r="Q69" s="46"/>
      <c r="R69" s="26">
        <f t="shared" si="38"/>
        <v>2008.8</v>
      </c>
      <c r="S69" s="46"/>
      <c r="T69" s="26">
        <f t="shared" si="39"/>
        <v>2284.1999999999998</v>
      </c>
      <c r="U69" s="46"/>
    </row>
    <row r="70" spans="1:21">
      <c r="A70" s="15">
        <v>1900</v>
      </c>
      <c r="B70" s="26">
        <f t="shared" si="32"/>
        <v>0</v>
      </c>
      <c r="C70" s="40"/>
      <c r="D70" s="26">
        <f t="shared" si="33"/>
        <v>0</v>
      </c>
      <c r="E70" s="49"/>
      <c r="F70" s="26">
        <f t="shared" si="34"/>
        <v>0</v>
      </c>
      <c r="G70" s="40"/>
      <c r="H70" s="26">
        <f t="shared" si="30"/>
        <v>891.1</v>
      </c>
      <c r="I70" s="40"/>
      <c r="J70" s="26">
        <f t="shared" si="31"/>
        <v>1103.9000000000001</v>
      </c>
      <c r="K70" s="40"/>
      <c r="L70" s="26">
        <f t="shared" si="35"/>
        <v>1387</v>
      </c>
      <c r="M70" s="40"/>
      <c r="N70" s="26">
        <f t="shared" si="36"/>
        <v>1518.1</v>
      </c>
      <c r="O70" s="40"/>
      <c r="P70" s="26">
        <f t="shared" si="37"/>
        <v>1858.2</v>
      </c>
      <c r="Q70" s="46"/>
      <c r="R70" s="26">
        <f t="shared" si="38"/>
        <v>2120.4</v>
      </c>
      <c r="S70" s="46"/>
      <c r="T70" s="26">
        <f t="shared" si="39"/>
        <v>2411.1</v>
      </c>
      <c r="U70" s="46"/>
    </row>
    <row r="71" spans="1:21">
      <c r="A71" s="15">
        <v>2000</v>
      </c>
      <c r="B71" s="26">
        <f t="shared" si="32"/>
        <v>0</v>
      </c>
      <c r="C71" s="40"/>
      <c r="D71" s="26">
        <f t="shared" si="33"/>
        <v>0</v>
      </c>
      <c r="E71" s="49"/>
      <c r="F71" s="26">
        <f t="shared" si="34"/>
        <v>0</v>
      </c>
      <c r="G71" s="40"/>
      <c r="H71" s="26">
        <f t="shared" si="30"/>
        <v>938</v>
      </c>
      <c r="I71" s="40"/>
      <c r="J71" s="26">
        <f t="shared" si="31"/>
        <v>1162</v>
      </c>
      <c r="K71" s="40"/>
      <c r="L71" s="26">
        <f t="shared" si="35"/>
        <v>1460</v>
      </c>
      <c r="M71" s="40"/>
      <c r="N71" s="26">
        <f t="shared" si="36"/>
        <v>1598</v>
      </c>
      <c r="O71" s="40"/>
      <c r="P71" s="26">
        <f t="shared" si="37"/>
        <v>1956</v>
      </c>
      <c r="Q71" s="46"/>
      <c r="R71" s="26">
        <f t="shared" si="38"/>
        <v>2232</v>
      </c>
      <c r="S71" s="46"/>
      <c r="T71" s="26">
        <f t="shared" si="39"/>
        <v>2538</v>
      </c>
      <c r="U71" s="46"/>
    </row>
    <row r="72" spans="1:21">
      <c r="A72" s="15">
        <v>2100</v>
      </c>
      <c r="B72" s="26">
        <f t="shared" si="32"/>
        <v>0</v>
      </c>
      <c r="C72" s="40"/>
      <c r="D72" s="26">
        <f t="shared" si="33"/>
        <v>0</v>
      </c>
      <c r="E72" s="49"/>
      <c r="F72" s="26">
        <f t="shared" si="34"/>
        <v>0</v>
      </c>
      <c r="G72" s="40"/>
      <c r="H72" s="26">
        <f t="shared" si="30"/>
        <v>984.9</v>
      </c>
      <c r="I72" s="40"/>
      <c r="J72" s="26">
        <f t="shared" si="31"/>
        <v>1220.0999999999999</v>
      </c>
      <c r="K72" s="40"/>
      <c r="L72" s="26">
        <f t="shared" si="35"/>
        <v>1533</v>
      </c>
      <c r="M72" s="40"/>
      <c r="N72" s="26">
        <f t="shared" si="36"/>
        <v>1677.9</v>
      </c>
      <c r="O72" s="40"/>
      <c r="P72" s="26">
        <f t="shared" si="37"/>
        <v>2053.8000000000002</v>
      </c>
      <c r="Q72" s="46"/>
      <c r="R72" s="26">
        <f t="shared" si="38"/>
        <v>2343.6</v>
      </c>
      <c r="S72" s="46"/>
      <c r="T72" s="26">
        <f t="shared" si="39"/>
        <v>2664.9</v>
      </c>
      <c r="U72" s="46"/>
    </row>
    <row r="73" spans="1:21">
      <c r="A73" s="15">
        <v>2200</v>
      </c>
      <c r="B73" s="26">
        <f t="shared" si="32"/>
        <v>0</v>
      </c>
      <c r="C73" s="40"/>
      <c r="D73" s="26">
        <f t="shared" si="33"/>
        <v>0</v>
      </c>
      <c r="E73" s="49"/>
      <c r="F73" s="26">
        <f t="shared" si="34"/>
        <v>0</v>
      </c>
      <c r="G73" s="40"/>
      <c r="H73" s="26">
        <f t="shared" si="30"/>
        <v>1031.8</v>
      </c>
      <c r="I73" s="40"/>
      <c r="J73" s="26">
        <f t="shared" si="31"/>
        <v>1278.2</v>
      </c>
      <c r="K73" s="40"/>
      <c r="L73" s="26">
        <f t="shared" si="35"/>
        <v>1606</v>
      </c>
      <c r="M73" s="40"/>
      <c r="N73" s="26">
        <f t="shared" si="36"/>
        <v>1757.8</v>
      </c>
      <c r="O73" s="40"/>
      <c r="P73" s="26">
        <f t="shared" si="37"/>
        <v>2151.6</v>
      </c>
      <c r="Q73" s="46"/>
      <c r="R73" s="26">
        <f t="shared" si="38"/>
        <v>2455.1999999999998</v>
      </c>
      <c r="S73" s="46"/>
      <c r="T73" s="26">
        <f t="shared" si="39"/>
        <v>2791.8</v>
      </c>
      <c r="U73" s="46"/>
    </row>
    <row r="74" spans="1:21">
      <c r="A74" s="15">
        <v>2300</v>
      </c>
      <c r="B74" s="26">
        <f t="shared" si="32"/>
        <v>0</v>
      </c>
      <c r="C74" s="40"/>
      <c r="D74" s="26">
        <f t="shared" si="33"/>
        <v>0</v>
      </c>
      <c r="E74" s="49"/>
      <c r="F74" s="26">
        <f t="shared" si="34"/>
        <v>0</v>
      </c>
      <c r="G74" s="40"/>
      <c r="H74" s="26">
        <f t="shared" si="30"/>
        <v>1078.7</v>
      </c>
      <c r="I74" s="40"/>
      <c r="J74" s="26">
        <f t="shared" si="31"/>
        <v>1336.3</v>
      </c>
      <c r="K74" s="40"/>
      <c r="L74" s="26">
        <f t="shared" si="35"/>
        <v>1679</v>
      </c>
      <c r="M74" s="40"/>
      <c r="N74" s="26">
        <f t="shared" si="36"/>
        <v>1837.7</v>
      </c>
      <c r="O74" s="40"/>
      <c r="P74" s="26">
        <f t="shared" si="37"/>
        <v>2249.4</v>
      </c>
      <c r="Q74" s="46"/>
      <c r="R74" s="26">
        <f t="shared" si="38"/>
        <v>2566.8000000000002</v>
      </c>
      <c r="S74" s="46"/>
      <c r="T74" s="26">
        <f t="shared" si="39"/>
        <v>2918.7</v>
      </c>
      <c r="U74" s="46"/>
    </row>
    <row r="75" spans="1:21">
      <c r="A75" s="15">
        <v>2400</v>
      </c>
      <c r="B75" s="26">
        <f t="shared" si="32"/>
        <v>0</v>
      </c>
      <c r="C75" s="40"/>
      <c r="D75" s="26">
        <f t="shared" si="33"/>
        <v>0</v>
      </c>
      <c r="E75" s="49"/>
      <c r="F75" s="26">
        <f t="shared" si="34"/>
        <v>0</v>
      </c>
      <c r="G75" s="40"/>
      <c r="H75" s="26">
        <f t="shared" si="30"/>
        <v>1125.5999999999999</v>
      </c>
      <c r="I75" s="40"/>
      <c r="J75" s="26">
        <f t="shared" si="31"/>
        <v>1394.4</v>
      </c>
      <c r="K75" s="40"/>
      <c r="L75" s="26">
        <f t="shared" si="35"/>
        <v>1752</v>
      </c>
      <c r="M75" s="40"/>
      <c r="N75" s="26">
        <f t="shared" si="36"/>
        <v>1917.6</v>
      </c>
      <c r="O75" s="40"/>
      <c r="P75" s="26">
        <f t="shared" si="37"/>
        <v>2347.1999999999998</v>
      </c>
      <c r="Q75" s="46"/>
      <c r="R75" s="26">
        <f t="shared" si="38"/>
        <v>2678.4</v>
      </c>
      <c r="S75" s="46"/>
      <c r="T75" s="26">
        <f t="shared" si="39"/>
        <v>3045.6</v>
      </c>
      <c r="U75" s="46"/>
    </row>
    <row r="76" spans="1:21">
      <c r="A76" s="15">
        <v>2500</v>
      </c>
      <c r="B76" s="26">
        <f t="shared" si="32"/>
        <v>0</v>
      </c>
      <c r="C76" s="40"/>
      <c r="D76" s="26">
        <f t="shared" si="33"/>
        <v>0</v>
      </c>
      <c r="E76" s="49"/>
      <c r="F76" s="26">
        <f t="shared" si="34"/>
        <v>0</v>
      </c>
      <c r="G76" s="40"/>
      <c r="H76" s="26">
        <f t="shared" si="30"/>
        <v>1172.5</v>
      </c>
      <c r="I76" s="40"/>
      <c r="J76" s="26">
        <f t="shared" si="31"/>
        <v>1452.5</v>
      </c>
      <c r="K76" s="40"/>
      <c r="L76" s="26">
        <f t="shared" si="35"/>
        <v>1825</v>
      </c>
      <c r="M76" s="40"/>
      <c r="N76" s="26">
        <f t="shared" si="36"/>
        <v>1997.5</v>
      </c>
      <c r="O76" s="40"/>
      <c r="P76" s="26">
        <f t="shared" si="37"/>
        <v>2445</v>
      </c>
      <c r="Q76" s="46"/>
      <c r="R76" s="26">
        <f t="shared" si="38"/>
        <v>2790</v>
      </c>
      <c r="S76" s="46"/>
      <c r="T76" s="26">
        <f t="shared" si="39"/>
        <v>3172.5</v>
      </c>
      <c r="U76" s="46"/>
    </row>
    <row r="77" spans="1:21">
      <c r="A77" s="15">
        <v>2600</v>
      </c>
      <c r="B77" s="26">
        <f t="shared" si="32"/>
        <v>0</v>
      </c>
      <c r="C77" s="40"/>
      <c r="D77" s="26">
        <f t="shared" si="33"/>
        <v>0</v>
      </c>
      <c r="E77" s="49"/>
      <c r="F77" s="26">
        <f t="shared" si="34"/>
        <v>0</v>
      </c>
      <c r="G77" s="40"/>
      <c r="H77" s="26">
        <f t="shared" si="30"/>
        <v>1219.4000000000001</v>
      </c>
      <c r="I77" s="40"/>
      <c r="J77" s="26">
        <f t="shared" si="31"/>
        <v>1510.6</v>
      </c>
      <c r="K77" s="40"/>
      <c r="L77" s="26">
        <f t="shared" si="35"/>
        <v>1898</v>
      </c>
      <c r="M77" s="40"/>
      <c r="N77" s="26">
        <f t="shared" si="36"/>
        <v>2077.4</v>
      </c>
      <c r="O77" s="40"/>
      <c r="P77" s="26">
        <f t="shared" si="37"/>
        <v>2542.8000000000002</v>
      </c>
      <c r="Q77" s="46"/>
      <c r="R77" s="26">
        <f t="shared" si="38"/>
        <v>2901.6</v>
      </c>
      <c r="S77" s="46"/>
      <c r="T77" s="26">
        <f t="shared" si="39"/>
        <v>3299.4</v>
      </c>
      <c r="U77" s="46"/>
    </row>
    <row r="78" spans="1:21">
      <c r="A78" s="15">
        <v>2700</v>
      </c>
      <c r="B78" s="26">
        <f t="shared" si="32"/>
        <v>0</v>
      </c>
      <c r="C78" s="40"/>
      <c r="D78" s="26">
        <f t="shared" si="33"/>
        <v>0</v>
      </c>
      <c r="E78" s="49"/>
      <c r="F78" s="26">
        <f t="shared" si="34"/>
        <v>0</v>
      </c>
      <c r="G78" s="40"/>
      <c r="H78" s="26">
        <f t="shared" si="30"/>
        <v>1266.3</v>
      </c>
      <c r="I78" s="40"/>
      <c r="J78" s="26">
        <f t="shared" si="31"/>
        <v>1568.7</v>
      </c>
      <c r="K78" s="40"/>
      <c r="L78" s="26">
        <f t="shared" si="35"/>
        <v>1971</v>
      </c>
      <c r="M78" s="40"/>
      <c r="N78" s="26">
        <f t="shared" si="36"/>
        <v>2157.3000000000002</v>
      </c>
      <c r="O78" s="40"/>
      <c r="P78" s="26">
        <f t="shared" si="37"/>
        <v>2640.6</v>
      </c>
      <c r="Q78" s="46"/>
      <c r="R78" s="26">
        <f t="shared" si="38"/>
        <v>3013.2</v>
      </c>
      <c r="S78" s="46"/>
      <c r="T78" s="26">
        <f t="shared" si="39"/>
        <v>3426.3</v>
      </c>
      <c r="U78" s="46"/>
    </row>
    <row r="79" spans="1:21">
      <c r="A79" s="15">
        <v>2800</v>
      </c>
      <c r="B79" s="26">
        <f t="shared" si="32"/>
        <v>0</v>
      </c>
      <c r="C79" s="40"/>
      <c r="D79" s="26">
        <f t="shared" si="33"/>
        <v>0</v>
      </c>
      <c r="E79" s="49"/>
      <c r="F79" s="26">
        <f t="shared" si="34"/>
        <v>0</v>
      </c>
      <c r="G79" s="40"/>
      <c r="H79" s="26">
        <f t="shared" si="30"/>
        <v>1313.2</v>
      </c>
      <c r="I79" s="40"/>
      <c r="J79" s="26">
        <f t="shared" si="31"/>
        <v>1626.8</v>
      </c>
      <c r="K79" s="40"/>
      <c r="L79" s="26">
        <f t="shared" si="35"/>
        <v>2044</v>
      </c>
      <c r="M79" s="40"/>
      <c r="N79" s="26">
        <f t="shared" si="36"/>
        <v>2237.1999999999998</v>
      </c>
      <c r="O79" s="40"/>
      <c r="P79" s="26">
        <f t="shared" si="37"/>
        <v>2738.4</v>
      </c>
      <c r="Q79" s="46"/>
      <c r="R79" s="26">
        <f t="shared" si="38"/>
        <v>3124.8</v>
      </c>
      <c r="S79" s="46"/>
      <c r="T79" s="26">
        <f t="shared" si="39"/>
        <v>3553.2</v>
      </c>
      <c r="U79" s="46"/>
    </row>
    <row r="80" spans="1:21">
      <c r="A80" s="15">
        <v>2900</v>
      </c>
      <c r="B80" s="26">
        <f t="shared" si="32"/>
        <v>0</v>
      </c>
      <c r="C80" s="40"/>
      <c r="D80" s="26">
        <f t="shared" si="33"/>
        <v>0</v>
      </c>
      <c r="E80" s="49"/>
      <c r="F80" s="26">
        <f t="shared" si="34"/>
        <v>0</v>
      </c>
      <c r="G80" s="40"/>
      <c r="H80" s="26">
        <f t="shared" si="30"/>
        <v>1360.1</v>
      </c>
      <c r="I80" s="40"/>
      <c r="J80" s="26">
        <f t="shared" si="31"/>
        <v>1684.9</v>
      </c>
      <c r="K80" s="40"/>
      <c r="L80" s="26">
        <f t="shared" si="35"/>
        <v>2117</v>
      </c>
      <c r="M80" s="40"/>
      <c r="N80" s="26">
        <f t="shared" si="36"/>
        <v>2317.1</v>
      </c>
      <c r="O80" s="40"/>
      <c r="P80" s="26">
        <f t="shared" si="37"/>
        <v>2836.2</v>
      </c>
      <c r="Q80" s="46"/>
      <c r="R80" s="26">
        <f t="shared" si="38"/>
        <v>3236.4</v>
      </c>
      <c r="S80" s="46"/>
      <c r="T80" s="26">
        <f t="shared" si="39"/>
        <v>3680.1</v>
      </c>
      <c r="U80" s="46"/>
    </row>
    <row r="81" spans="1:21">
      <c r="A81" s="15">
        <v>3000</v>
      </c>
      <c r="B81" s="26">
        <f t="shared" si="32"/>
        <v>0</v>
      </c>
      <c r="C81" s="40"/>
      <c r="D81" s="26">
        <f t="shared" si="33"/>
        <v>0</v>
      </c>
      <c r="E81" s="49"/>
      <c r="F81" s="26">
        <f t="shared" si="34"/>
        <v>0</v>
      </c>
      <c r="G81" s="40"/>
      <c r="H81" s="26">
        <f t="shared" si="30"/>
        <v>1407</v>
      </c>
      <c r="I81" s="40"/>
      <c r="J81" s="26">
        <f t="shared" si="31"/>
        <v>1743</v>
      </c>
      <c r="K81" s="40"/>
      <c r="L81" s="26">
        <f t="shared" si="35"/>
        <v>2190</v>
      </c>
      <c r="M81" s="40"/>
      <c r="N81" s="26">
        <f t="shared" si="36"/>
        <v>2397</v>
      </c>
      <c r="O81" s="40"/>
      <c r="P81" s="26">
        <f t="shared" si="37"/>
        <v>2934</v>
      </c>
      <c r="Q81" s="46"/>
      <c r="R81" s="26">
        <f t="shared" si="38"/>
        <v>3348</v>
      </c>
      <c r="S81" s="46"/>
      <c r="T81" s="26">
        <f t="shared" si="39"/>
        <v>3807</v>
      </c>
      <c r="U81" s="46"/>
    </row>
    <row r="82" spans="1:21">
      <c r="A82" s="15">
        <v>3200</v>
      </c>
      <c r="B82" s="26">
        <f t="shared" si="32"/>
        <v>0</v>
      </c>
      <c r="C82" s="40"/>
      <c r="D82" s="26">
        <f t="shared" si="33"/>
        <v>0</v>
      </c>
      <c r="E82" s="49"/>
      <c r="F82" s="26">
        <f t="shared" si="34"/>
        <v>0</v>
      </c>
      <c r="G82" s="40"/>
      <c r="H82" s="26">
        <f t="shared" si="30"/>
        <v>1500.8</v>
      </c>
      <c r="I82" s="40"/>
      <c r="J82" s="26">
        <f t="shared" si="31"/>
        <v>1859.2</v>
      </c>
      <c r="K82" s="40"/>
      <c r="L82" s="26">
        <f t="shared" si="35"/>
        <v>2336</v>
      </c>
      <c r="M82" s="40"/>
      <c r="N82" s="26">
        <f t="shared" si="36"/>
        <v>2556.8000000000002</v>
      </c>
      <c r="O82" s="40"/>
      <c r="P82" s="26">
        <f t="shared" si="37"/>
        <v>3129.6</v>
      </c>
      <c r="Q82" s="46"/>
      <c r="R82" s="26">
        <f t="shared" si="38"/>
        <v>3571.2</v>
      </c>
      <c r="S82" s="46"/>
      <c r="T82" s="26">
        <f t="shared" si="39"/>
        <v>4060.8</v>
      </c>
      <c r="U82" s="46"/>
    </row>
    <row r="83" spans="1:21">
      <c r="A83" s="15">
        <v>3400</v>
      </c>
      <c r="B83" s="26">
        <f t="shared" si="32"/>
        <v>0</v>
      </c>
      <c r="C83" s="40"/>
      <c r="D83" s="26">
        <f t="shared" si="33"/>
        <v>0</v>
      </c>
      <c r="E83" s="49"/>
      <c r="F83" s="26">
        <f t="shared" si="34"/>
        <v>0</v>
      </c>
      <c r="G83" s="40"/>
      <c r="H83" s="26">
        <f t="shared" si="30"/>
        <v>1594.6</v>
      </c>
      <c r="I83" s="40"/>
      <c r="J83" s="26">
        <f t="shared" si="31"/>
        <v>1975.4</v>
      </c>
      <c r="K83" s="40"/>
      <c r="L83" s="26">
        <f t="shared" si="35"/>
        <v>2482</v>
      </c>
      <c r="M83" s="40"/>
      <c r="N83" s="26">
        <f t="shared" si="36"/>
        <v>2716.6</v>
      </c>
      <c r="O83" s="40"/>
      <c r="P83" s="26">
        <f t="shared" si="37"/>
        <v>3325.2</v>
      </c>
      <c r="Q83" s="46"/>
      <c r="R83" s="26">
        <f t="shared" si="38"/>
        <v>3794.4</v>
      </c>
      <c r="S83" s="46"/>
      <c r="T83" s="26">
        <f t="shared" si="39"/>
        <v>4314.6000000000004</v>
      </c>
      <c r="U83" s="46"/>
    </row>
    <row r="84" spans="1:21">
      <c r="A84" s="15">
        <v>3400</v>
      </c>
      <c r="B84" s="26">
        <f t="shared" si="32"/>
        <v>0</v>
      </c>
      <c r="C84" s="40"/>
      <c r="D84" s="26">
        <f t="shared" si="33"/>
        <v>0</v>
      </c>
      <c r="E84" s="49"/>
      <c r="F84" s="26">
        <f t="shared" si="34"/>
        <v>0</v>
      </c>
      <c r="G84" s="40"/>
      <c r="H84" s="26">
        <f t="shared" si="30"/>
        <v>1594.6</v>
      </c>
      <c r="I84" s="40"/>
      <c r="J84" s="26">
        <f t="shared" si="31"/>
        <v>1975.4</v>
      </c>
      <c r="K84" s="40"/>
      <c r="L84" s="26">
        <f t="shared" si="35"/>
        <v>2482</v>
      </c>
      <c r="M84" s="40"/>
      <c r="N84" s="26">
        <f t="shared" si="36"/>
        <v>2716.6</v>
      </c>
      <c r="O84" s="40"/>
      <c r="P84" s="26">
        <f t="shared" si="37"/>
        <v>3325.2</v>
      </c>
      <c r="Q84" s="46"/>
      <c r="R84" s="26">
        <f t="shared" si="38"/>
        <v>3794.4</v>
      </c>
      <c r="S84" s="46"/>
      <c r="T84" s="26">
        <f t="shared" si="39"/>
        <v>4314.6000000000004</v>
      </c>
      <c r="U84" s="46"/>
    </row>
    <row r="85" spans="1:21">
      <c r="A85" s="15">
        <v>3600</v>
      </c>
      <c r="B85" s="26">
        <f t="shared" si="32"/>
        <v>0</v>
      </c>
      <c r="C85" s="40"/>
      <c r="D85" s="26">
        <f t="shared" si="33"/>
        <v>0</v>
      </c>
      <c r="E85" s="49"/>
      <c r="F85" s="26">
        <f t="shared" si="34"/>
        <v>0</v>
      </c>
      <c r="G85" s="40"/>
      <c r="H85" s="26">
        <f t="shared" si="30"/>
        <v>1688.4</v>
      </c>
      <c r="I85" s="40"/>
      <c r="J85" s="26">
        <f t="shared" si="31"/>
        <v>2091.6</v>
      </c>
      <c r="K85" s="40"/>
      <c r="L85" s="26">
        <f t="shared" si="35"/>
        <v>2628</v>
      </c>
      <c r="M85" s="40"/>
      <c r="N85" s="26">
        <f t="shared" si="36"/>
        <v>2876.4</v>
      </c>
      <c r="O85" s="40"/>
      <c r="P85" s="26">
        <f t="shared" si="37"/>
        <v>3520.8</v>
      </c>
      <c r="Q85" s="46"/>
      <c r="R85" s="26">
        <f t="shared" si="38"/>
        <v>4017.6</v>
      </c>
      <c r="S85" s="46"/>
      <c r="T85" s="26">
        <f t="shared" si="39"/>
        <v>4568.3999999999996</v>
      </c>
      <c r="U85" s="46"/>
    </row>
    <row r="86" spans="1:21">
      <c r="A86" s="15">
        <v>4000</v>
      </c>
      <c r="B86" s="26">
        <f t="shared" si="32"/>
        <v>0</v>
      </c>
      <c r="C86" s="40"/>
      <c r="D86" s="26">
        <f t="shared" si="33"/>
        <v>0</v>
      </c>
      <c r="E86" s="49"/>
      <c r="F86" s="26">
        <f t="shared" si="34"/>
        <v>0</v>
      </c>
      <c r="G86" s="40"/>
      <c r="H86" s="26">
        <f t="shared" si="30"/>
        <v>1876</v>
      </c>
      <c r="I86" s="40"/>
      <c r="J86" s="26">
        <f t="shared" si="31"/>
        <v>2324</v>
      </c>
      <c r="K86" s="40"/>
      <c r="L86" s="26">
        <f t="shared" si="35"/>
        <v>2920</v>
      </c>
      <c r="M86" s="40"/>
      <c r="N86" s="26">
        <f t="shared" si="36"/>
        <v>3196</v>
      </c>
      <c r="O86" s="40"/>
      <c r="P86" s="26">
        <f t="shared" si="37"/>
        <v>3912</v>
      </c>
      <c r="Q86" s="46"/>
      <c r="R86" s="26">
        <f t="shared" si="38"/>
        <v>4464</v>
      </c>
      <c r="S86" s="46"/>
      <c r="T86" s="26">
        <f t="shared" si="39"/>
        <v>5076</v>
      </c>
      <c r="U86" s="46"/>
    </row>
    <row r="87" spans="1:21">
      <c r="A87" s="15">
        <v>4200</v>
      </c>
      <c r="B87" s="26">
        <f t="shared" si="32"/>
        <v>0</v>
      </c>
      <c r="C87" s="40"/>
      <c r="D87" s="26">
        <f t="shared" si="33"/>
        <v>0</v>
      </c>
      <c r="E87" s="49"/>
      <c r="F87" s="26">
        <f t="shared" si="34"/>
        <v>0</v>
      </c>
      <c r="G87" s="40"/>
      <c r="H87" s="26">
        <f t="shared" si="30"/>
        <v>1969.8</v>
      </c>
      <c r="I87" s="40"/>
      <c r="J87" s="26">
        <f t="shared" si="31"/>
        <v>2440.1999999999998</v>
      </c>
      <c r="K87" s="40"/>
      <c r="L87" s="26">
        <f t="shared" si="35"/>
        <v>3066</v>
      </c>
      <c r="M87" s="40"/>
      <c r="N87" s="26">
        <f t="shared" si="36"/>
        <v>3355.8</v>
      </c>
      <c r="O87" s="40"/>
      <c r="P87" s="26">
        <f t="shared" si="37"/>
        <v>4107.6000000000004</v>
      </c>
      <c r="Q87" s="46"/>
      <c r="R87" s="26">
        <f t="shared" si="38"/>
        <v>4687.2</v>
      </c>
      <c r="S87" s="46"/>
      <c r="T87" s="26">
        <f t="shared" si="39"/>
        <v>5329.8</v>
      </c>
      <c r="U87" s="46"/>
    </row>
    <row r="88" spans="1:21">
      <c r="A88" s="15">
        <v>4400</v>
      </c>
      <c r="B88" s="26">
        <f t="shared" si="32"/>
        <v>0</v>
      </c>
      <c r="C88" s="40"/>
      <c r="D88" s="26">
        <f t="shared" si="33"/>
        <v>0</v>
      </c>
      <c r="E88" s="49"/>
      <c r="F88" s="26">
        <f t="shared" si="34"/>
        <v>0</v>
      </c>
      <c r="G88" s="40"/>
      <c r="H88" s="26">
        <f t="shared" si="30"/>
        <v>2063.6</v>
      </c>
      <c r="I88" s="40"/>
      <c r="J88" s="26">
        <f t="shared" si="31"/>
        <v>2556.4</v>
      </c>
      <c r="K88" s="40"/>
      <c r="L88" s="26">
        <f t="shared" si="35"/>
        <v>3212</v>
      </c>
      <c r="M88" s="40"/>
      <c r="N88" s="26">
        <f t="shared" si="36"/>
        <v>3515.6</v>
      </c>
      <c r="O88" s="40"/>
      <c r="P88" s="26">
        <f t="shared" si="37"/>
        <v>4303.2</v>
      </c>
      <c r="Q88" s="46"/>
      <c r="R88" s="26">
        <f t="shared" si="38"/>
        <v>4910.3999999999996</v>
      </c>
      <c r="S88" s="46"/>
      <c r="T88" s="26">
        <f t="shared" si="39"/>
        <v>5583.6</v>
      </c>
      <c r="U88" s="46"/>
    </row>
    <row r="89" spans="1:21">
      <c r="A89" s="15">
        <v>4600</v>
      </c>
      <c r="B89" s="26">
        <f t="shared" si="32"/>
        <v>0</v>
      </c>
      <c r="C89" s="40"/>
      <c r="D89" s="26">
        <f t="shared" si="33"/>
        <v>0</v>
      </c>
      <c r="E89" s="49"/>
      <c r="F89" s="26">
        <f t="shared" si="34"/>
        <v>0</v>
      </c>
      <c r="G89" s="40"/>
      <c r="H89" s="26">
        <f t="shared" si="30"/>
        <v>2157.4</v>
      </c>
      <c r="I89" s="40"/>
      <c r="J89" s="26">
        <f t="shared" si="31"/>
        <v>2672.6</v>
      </c>
      <c r="K89" s="40"/>
      <c r="L89" s="26">
        <f t="shared" si="35"/>
        <v>3358</v>
      </c>
      <c r="M89" s="40"/>
      <c r="N89" s="26">
        <f t="shared" si="36"/>
        <v>3675.4</v>
      </c>
      <c r="O89" s="40"/>
      <c r="P89" s="26">
        <f t="shared" si="37"/>
        <v>4498.8</v>
      </c>
      <c r="Q89" s="46"/>
      <c r="R89" s="26">
        <f t="shared" si="38"/>
        <v>5133.6000000000004</v>
      </c>
      <c r="S89" s="46"/>
      <c r="T89" s="26">
        <f t="shared" si="39"/>
        <v>5837.4</v>
      </c>
      <c r="U89" s="46"/>
    </row>
    <row r="90" spans="1:21">
      <c r="A90" s="15">
        <v>4800</v>
      </c>
      <c r="B90" s="26">
        <f t="shared" si="32"/>
        <v>0</v>
      </c>
      <c r="C90" s="40"/>
      <c r="D90" s="26">
        <f t="shared" si="33"/>
        <v>0</v>
      </c>
      <c r="E90" s="49"/>
      <c r="F90" s="26">
        <f t="shared" si="34"/>
        <v>0</v>
      </c>
      <c r="G90" s="40"/>
      <c r="H90" s="26">
        <f t="shared" si="30"/>
        <v>2251.1999999999998</v>
      </c>
      <c r="I90" s="40"/>
      <c r="J90" s="26">
        <f t="shared" si="31"/>
        <v>2788.8</v>
      </c>
      <c r="K90" s="40"/>
      <c r="L90" s="26">
        <f t="shared" si="35"/>
        <v>3504</v>
      </c>
      <c r="M90" s="40"/>
      <c r="N90" s="26">
        <f t="shared" si="36"/>
        <v>3835.2</v>
      </c>
      <c r="O90" s="40"/>
      <c r="P90" s="26">
        <f t="shared" si="37"/>
        <v>4694.3999999999996</v>
      </c>
      <c r="Q90" s="46"/>
      <c r="R90" s="26">
        <f t="shared" si="38"/>
        <v>5356.8</v>
      </c>
      <c r="S90" s="46"/>
      <c r="T90" s="26">
        <f t="shared" si="39"/>
        <v>6091.2</v>
      </c>
      <c r="U90" s="46"/>
    </row>
    <row r="91" spans="1:21">
      <c r="A91" s="15">
        <v>5000</v>
      </c>
      <c r="B91" s="26">
        <f t="shared" si="32"/>
        <v>0</v>
      </c>
      <c r="C91" s="40"/>
      <c r="D91" s="26">
        <f t="shared" si="33"/>
        <v>0</v>
      </c>
      <c r="E91" s="49"/>
      <c r="F91" s="26">
        <f t="shared" si="34"/>
        <v>0</v>
      </c>
      <c r="G91" s="40"/>
      <c r="H91" s="26">
        <f t="shared" si="30"/>
        <v>2345</v>
      </c>
      <c r="I91" s="40"/>
      <c r="J91" s="26">
        <f t="shared" si="31"/>
        <v>2905</v>
      </c>
      <c r="K91" s="40"/>
      <c r="L91" s="26">
        <f t="shared" si="35"/>
        <v>3650</v>
      </c>
      <c r="M91" s="40"/>
      <c r="N91" s="26">
        <f t="shared" si="36"/>
        <v>3995</v>
      </c>
      <c r="O91" s="40"/>
      <c r="P91" s="26">
        <f t="shared" si="37"/>
        <v>4890</v>
      </c>
      <c r="Q91" s="46"/>
      <c r="R91" s="26">
        <f t="shared" si="38"/>
        <v>5580</v>
      </c>
      <c r="S91" s="46"/>
      <c r="T91" s="26">
        <f t="shared" si="39"/>
        <v>6345</v>
      </c>
      <c r="U91" s="46"/>
    </row>
    <row r="92" spans="1:21">
      <c r="A92" s="15">
        <v>5200</v>
      </c>
      <c r="B92" s="26">
        <f t="shared" si="32"/>
        <v>0</v>
      </c>
      <c r="C92" s="40"/>
      <c r="D92" s="26">
        <f t="shared" si="33"/>
        <v>0</v>
      </c>
      <c r="E92" s="49"/>
      <c r="F92" s="26">
        <f t="shared" si="34"/>
        <v>0</v>
      </c>
      <c r="G92" s="40"/>
      <c r="H92" s="26">
        <f t="shared" si="30"/>
        <v>2438.8000000000002</v>
      </c>
      <c r="I92" s="40"/>
      <c r="J92" s="26">
        <f t="shared" si="31"/>
        <v>3021.2</v>
      </c>
      <c r="K92" s="40"/>
      <c r="L92" s="26">
        <f t="shared" si="35"/>
        <v>3796</v>
      </c>
      <c r="M92" s="40"/>
      <c r="N92" s="26">
        <f t="shared" si="36"/>
        <v>4154.8</v>
      </c>
      <c r="O92" s="40"/>
      <c r="P92" s="26">
        <f t="shared" si="37"/>
        <v>5085.6000000000004</v>
      </c>
      <c r="Q92" s="46"/>
      <c r="R92" s="26">
        <f t="shared" si="38"/>
        <v>5803.2</v>
      </c>
      <c r="S92" s="46"/>
      <c r="T92" s="26">
        <f t="shared" si="39"/>
        <v>6598.8</v>
      </c>
      <c r="U92" s="46"/>
    </row>
    <row r="93" spans="1:21">
      <c r="A93" s="15">
        <v>5400</v>
      </c>
      <c r="B93" s="26">
        <f t="shared" si="32"/>
        <v>0</v>
      </c>
      <c r="C93" s="40"/>
      <c r="D93" s="26">
        <f t="shared" si="33"/>
        <v>0</v>
      </c>
      <c r="E93" s="49"/>
      <c r="F93" s="26">
        <f t="shared" si="34"/>
        <v>0</v>
      </c>
      <c r="G93" s="40"/>
      <c r="H93" s="26">
        <f t="shared" si="30"/>
        <v>2532.6</v>
      </c>
      <c r="I93" s="40"/>
      <c r="J93" s="26">
        <f t="shared" si="31"/>
        <v>3137.4</v>
      </c>
      <c r="K93" s="40"/>
      <c r="L93" s="26">
        <f t="shared" si="35"/>
        <v>3942</v>
      </c>
      <c r="M93" s="40"/>
      <c r="N93" s="26">
        <f t="shared" si="36"/>
        <v>4314.6000000000004</v>
      </c>
      <c r="O93" s="40"/>
      <c r="P93" s="26">
        <f t="shared" si="37"/>
        <v>5281.2</v>
      </c>
      <c r="Q93" s="46"/>
      <c r="R93" s="26">
        <f t="shared" si="38"/>
        <v>6026.4</v>
      </c>
      <c r="S93" s="46"/>
      <c r="T93" s="26">
        <f t="shared" si="39"/>
        <v>6852.6</v>
      </c>
      <c r="U93" s="46"/>
    </row>
    <row r="94" spans="1:21">
      <c r="A94" s="15">
        <v>5600</v>
      </c>
      <c r="B94" s="26">
        <f t="shared" si="32"/>
        <v>0</v>
      </c>
      <c r="C94" s="40"/>
      <c r="D94" s="26">
        <f t="shared" si="33"/>
        <v>0</v>
      </c>
      <c r="E94" s="49"/>
      <c r="F94" s="26">
        <f t="shared" si="34"/>
        <v>0</v>
      </c>
      <c r="G94" s="40"/>
      <c r="H94" s="26">
        <f t="shared" si="30"/>
        <v>2626.4</v>
      </c>
      <c r="I94" s="40"/>
      <c r="J94" s="26">
        <f t="shared" si="31"/>
        <v>3253.6</v>
      </c>
      <c r="K94" s="40"/>
      <c r="L94" s="26">
        <f t="shared" si="35"/>
        <v>4088</v>
      </c>
      <c r="M94" s="40"/>
      <c r="N94" s="26">
        <f t="shared" si="36"/>
        <v>4474.3999999999996</v>
      </c>
      <c r="O94" s="40"/>
      <c r="P94" s="26">
        <f t="shared" si="37"/>
        <v>5476.8</v>
      </c>
      <c r="Q94" s="46"/>
      <c r="R94" s="26">
        <f t="shared" si="38"/>
        <v>6249.6</v>
      </c>
      <c r="S94" s="46"/>
      <c r="T94" s="26">
        <f t="shared" si="39"/>
        <v>7106.4</v>
      </c>
      <c r="U94" s="46"/>
    </row>
    <row r="95" spans="1:21">
      <c r="A95" s="15">
        <v>5800</v>
      </c>
      <c r="B95" s="26">
        <f t="shared" si="32"/>
        <v>0</v>
      </c>
      <c r="C95" s="40"/>
      <c r="D95" s="26">
        <f t="shared" si="33"/>
        <v>0</v>
      </c>
      <c r="E95" s="49"/>
      <c r="F95" s="26">
        <f t="shared" si="34"/>
        <v>0</v>
      </c>
      <c r="G95" s="40"/>
      <c r="H95" s="26">
        <f t="shared" si="30"/>
        <v>2720.2</v>
      </c>
      <c r="I95" s="40"/>
      <c r="J95" s="26">
        <f t="shared" si="31"/>
        <v>3369.8</v>
      </c>
      <c r="K95" s="40"/>
      <c r="L95" s="26">
        <f t="shared" si="35"/>
        <v>4234</v>
      </c>
      <c r="M95" s="40"/>
      <c r="N95" s="26">
        <f t="shared" si="36"/>
        <v>4634.2</v>
      </c>
      <c r="O95" s="40"/>
      <c r="P95" s="26">
        <f t="shared" si="37"/>
        <v>5672.4</v>
      </c>
      <c r="Q95" s="46"/>
      <c r="R95" s="26">
        <f t="shared" si="38"/>
        <v>6472.8</v>
      </c>
      <c r="S95" s="46"/>
      <c r="T95" s="26">
        <f t="shared" si="39"/>
        <v>7360.2</v>
      </c>
      <c r="U95" s="46"/>
    </row>
    <row r="96" spans="1:21">
      <c r="A96" s="15">
        <v>6000</v>
      </c>
      <c r="B96" s="26">
        <f t="shared" si="32"/>
        <v>0</v>
      </c>
      <c r="C96" s="40"/>
      <c r="D96" s="26">
        <f t="shared" si="33"/>
        <v>0</v>
      </c>
      <c r="E96" s="49"/>
      <c r="F96" s="26">
        <f t="shared" si="34"/>
        <v>0</v>
      </c>
      <c r="G96" s="40"/>
      <c r="H96" s="26">
        <f t="shared" si="30"/>
        <v>2814</v>
      </c>
      <c r="I96" s="40"/>
      <c r="J96" s="26">
        <f t="shared" si="31"/>
        <v>3486</v>
      </c>
      <c r="K96" s="40"/>
      <c r="L96" s="26">
        <f t="shared" si="35"/>
        <v>4380</v>
      </c>
      <c r="M96" s="40"/>
      <c r="N96" s="26">
        <f t="shared" si="36"/>
        <v>4794</v>
      </c>
      <c r="O96" s="40"/>
      <c r="P96" s="26">
        <f t="shared" si="37"/>
        <v>5868</v>
      </c>
      <c r="Q96" s="46"/>
      <c r="R96" s="26">
        <f t="shared" si="38"/>
        <v>6696</v>
      </c>
      <c r="S96" s="46"/>
      <c r="T96" s="26">
        <f t="shared" si="39"/>
        <v>7614</v>
      </c>
      <c r="U96" s="46"/>
    </row>
    <row r="97" spans="1:36">
      <c r="A97" s="11"/>
      <c r="B97" s="1"/>
      <c r="D97" s="1"/>
      <c r="F97" s="1"/>
      <c r="H97" s="1"/>
      <c r="J97" s="1"/>
      <c r="L97" s="1"/>
    </row>
    <row r="98" spans="1:36" ht="20">
      <c r="A98" s="92" t="s">
        <v>13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</row>
    <row r="99" spans="1:36">
      <c r="A99" s="23"/>
      <c r="B99" s="88">
        <v>10</v>
      </c>
      <c r="C99" s="84"/>
      <c r="D99" s="88">
        <v>11</v>
      </c>
      <c r="E99" s="84"/>
      <c r="F99" s="88">
        <v>20</v>
      </c>
      <c r="G99" s="84"/>
      <c r="H99" s="88">
        <v>21</v>
      </c>
      <c r="I99" s="84"/>
      <c r="J99" s="89">
        <v>22</v>
      </c>
      <c r="K99" s="84"/>
      <c r="L99" s="90">
        <v>32</v>
      </c>
      <c r="M99" s="90"/>
      <c r="N99" s="83">
        <v>33</v>
      </c>
      <c r="O99" s="84"/>
      <c r="P99" s="91">
        <v>43</v>
      </c>
      <c r="Q99" s="91"/>
      <c r="R99" s="85">
        <v>44</v>
      </c>
      <c r="S99" s="84"/>
      <c r="T99" s="90">
        <v>54</v>
      </c>
      <c r="U99" s="90"/>
    </row>
    <row r="100" spans="1:36">
      <c r="A100" s="24" t="s">
        <v>5</v>
      </c>
      <c r="B100" s="25" t="s">
        <v>8</v>
      </c>
      <c r="C100" s="39" t="s">
        <v>9</v>
      </c>
      <c r="D100" s="25" t="s">
        <v>8</v>
      </c>
      <c r="E100" s="48" t="s">
        <v>9</v>
      </c>
      <c r="F100" s="25" t="s">
        <v>8</v>
      </c>
      <c r="G100" s="39" t="s">
        <v>9</v>
      </c>
      <c r="H100" s="25" t="s">
        <v>8</v>
      </c>
      <c r="I100" s="39" t="s">
        <v>9</v>
      </c>
      <c r="J100" s="25" t="s">
        <v>8</v>
      </c>
      <c r="K100" s="39" t="s">
        <v>9</v>
      </c>
      <c r="L100" s="25" t="s">
        <v>8</v>
      </c>
      <c r="M100" s="39" t="s">
        <v>9</v>
      </c>
      <c r="N100" s="25" t="s">
        <v>8</v>
      </c>
      <c r="O100" s="39" t="s">
        <v>9</v>
      </c>
      <c r="P100" s="25" t="s">
        <v>8</v>
      </c>
      <c r="Q100" s="39" t="s">
        <v>9</v>
      </c>
      <c r="R100" s="25" t="s">
        <v>8</v>
      </c>
      <c r="S100" s="39" t="s">
        <v>9</v>
      </c>
      <c r="T100" s="25" t="s">
        <v>8</v>
      </c>
      <c r="U100" s="39" t="s">
        <v>9</v>
      </c>
    </row>
    <row r="101" spans="1:36">
      <c r="A101" s="15">
        <v>400</v>
      </c>
      <c r="B101" s="26">
        <f t="shared" ref="B101:B106" si="40">$B$107*$A101/1000</f>
        <v>0</v>
      </c>
      <c r="C101" s="40"/>
      <c r="D101" s="26">
        <f t="shared" ref="D101:D106" si="41">$D$107*$A101/1000</f>
        <v>0</v>
      </c>
      <c r="E101" s="49"/>
      <c r="F101" s="26">
        <f t="shared" ref="F101:F106" si="42">$F$107*$A101/1000</f>
        <v>0</v>
      </c>
      <c r="G101" s="40"/>
      <c r="H101" s="26">
        <f t="shared" ref="H101:H106" si="43">$H$107*$A101/1000</f>
        <v>243.2</v>
      </c>
      <c r="I101" s="40"/>
      <c r="J101" s="26">
        <f t="shared" ref="J101:J106" si="44">$J$107*$A101/1000</f>
        <v>318.39999999999998</v>
      </c>
      <c r="K101" s="40"/>
      <c r="L101" s="26">
        <f>$L$107*$A101/1000</f>
        <v>390.8</v>
      </c>
      <c r="M101" s="40"/>
      <c r="N101" s="26">
        <f t="shared" ref="N101:N105" si="45">$N$107*$A101/1000</f>
        <v>432.4</v>
      </c>
      <c r="O101" s="40"/>
      <c r="P101" s="26">
        <f>$P$107*$A101/1000</f>
        <v>531.6</v>
      </c>
      <c r="Q101" s="40"/>
      <c r="R101" s="26">
        <f t="shared" ref="R101:R105" si="46">$R$107*$A101/1000</f>
        <v>607.6</v>
      </c>
      <c r="S101" s="40"/>
      <c r="T101" s="26">
        <f>$T$107*$A101/1000</f>
        <v>680</v>
      </c>
      <c r="U101" s="26"/>
    </row>
    <row r="102" spans="1:36">
      <c r="A102" s="15">
        <v>500</v>
      </c>
      <c r="B102" s="26">
        <f t="shared" si="40"/>
        <v>0</v>
      </c>
      <c r="C102" s="40"/>
      <c r="D102" s="26">
        <f t="shared" si="41"/>
        <v>0</v>
      </c>
      <c r="E102" s="49"/>
      <c r="F102" s="26">
        <f t="shared" si="42"/>
        <v>0</v>
      </c>
      <c r="G102" s="40"/>
      <c r="H102" s="26">
        <f t="shared" si="43"/>
        <v>304</v>
      </c>
      <c r="I102" s="40"/>
      <c r="J102" s="26">
        <f t="shared" si="44"/>
        <v>398</v>
      </c>
      <c r="K102" s="40"/>
      <c r="L102" s="26">
        <f t="shared" ref="L102:L106" si="47">$L$107*$A102/1000</f>
        <v>488.5</v>
      </c>
      <c r="M102" s="40"/>
      <c r="N102" s="26">
        <f t="shared" si="45"/>
        <v>540.5</v>
      </c>
      <c r="O102" s="40"/>
      <c r="P102" s="26">
        <f t="shared" ref="P102:P106" si="48">$P$107*$A102/1000</f>
        <v>664.5</v>
      </c>
      <c r="Q102" s="46"/>
      <c r="R102" s="26">
        <f t="shared" si="46"/>
        <v>759.5</v>
      </c>
      <c r="S102" s="46"/>
      <c r="T102" s="26">
        <f t="shared" ref="T102:T106" si="49">$T$107*$A102/1000</f>
        <v>850</v>
      </c>
      <c r="U102" s="46"/>
    </row>
    <row r="103" spans="1:36">
      <c r="A103" s="15">
        <v>600</v>
      </c>
      <c r="B103" s="26">
        <f t="shared" si="40"/>
        <v>0</v>
      </c>
      <c r="C103" s="40"/>
      <c r="D103" s="26">
        <f t="shared" si="41"/>
        <v>0</v>
      </c>
      <c r="E103" s="49"/>
      <c r="F103" s="26">
        <f t="shared" si="42"/>
        <v>0</v>
      </c>
      <c r="G103" s="40"/>
      <c r="H103" s="26">
        <f t="shared" si="43"/>
        <v>364.8</v>
      </c>
      <c r="I103" s="40"/>
      <c r="J103" s="26">
        <f t="shared" si="44"/>
        <v>477.6</v>
      </c>
      <c r="K103" s="40"/>
      <c r="L103" s="26">
        <f t="shared" si="47"/>
        <v>586.20000000000005</v>
      </c>
      <c r="M103" s="40"/>
      <c r="N103" s="26">
        <f t="shared" si="45"/>
        <v>648.6</v>
      </c>
      <c r="O103" s="40"/>
      <c r="P103" s="26">
        <f t="shared" si="48"/>
        <v>797.4</v>
      </c>
      <c r="Q103" s="46"/>
      <c r="R103" s="26">
        <f t="shared" si="46"/>
        <v>911.4</v>
      </c>
      <c r="S103" s="46"/>
      <c r="T103" s="26">
        <f t="shared" si="49"/>
        <v>1020</v>
      </c>
      <c r="U103" s="46"/>
    </row>
    <row r="104" spans="1:36">
      <c r="A104" s="15">
        <v>700</v>
      </c>
      <c r="B104" s="26">
        <f t="shared" si="40"/>
        <v>0</v>
      </c>
      <c r="C104" s="40"/>
      <c r="D104" s="26">
        <f t="shared" si="41"/>
        <v>0</v>
      </c>
      <c r="E104" s="49"/>
      <c r="F104" s="26">
        <f t="shared" si="42"/>
        <v>0</v>
      </c>
      <c r="G104" s="40"/>
      <c r="H104" s="26">
        <f t="shared" si="43"/>
        <v>425.6</v>
      </c>
      <c r="I104" s="40"/>
      <c r="J104" s="26">
        <f t="shared" si="44"/>
        <v>557.20000000000005</v>
      </c>
      <c r="K104" s="40"/>
      <c r="L104" s="26">
        <f t="shared" si="47"/>
        <v>683.9</v>
      </c>
      <c r="M104" s="40"/>
      <c r="N104" s="26">
        <f t="shared" si="45"/>
        <v>756.7</v>
      </c>
      <c r="O104" s="40"/>
      <c r="P104" s="26">
        <f t="shared" si="48"/>
        <v>930.3</v>
      </c>
      <c r="Q104" s="46"/>
      <c r="R104" s="26">
        <f t="shared" si="46"/>
        <v>1063.3</v>
      </c>
      <c r="S104" s="46"/>
      <c r="T104" s="26">
        <f t="shared" si="49"/>
        <v>1190</v>
      </c>
      <c r="U104" s="46"/>
    </row>
    <row r="105" spans="1:36">
      <c r="A105" s="15">
        <v>800</v>
      </c>
      <c r="B105" s="26">
        <f t="shared" si="40"/>
        <v>0</v>
      </c>
      <c r="C105" s="40"/>
      <c r="D105" s="26">
        <f t="shared" si="41"/>
        <v>0</v>
      </c>
      <c r="E105" s="49"/>
      <c r="F105" s="26">
        <f t="shared" si="42"/>
        <v>0</v>
      </c>
      <c r="G105" s="40"/>
      <c r="H105" s="26">
        <f t="shared" si="43"/>
        <v>486.4</v>
      </c>
      <c r="I105" s="40"/>
      <c r="J105" s="26">
        <f t="shared" si="44"/>
        <v>636.79999999999995</v>
      </c>
      <c r="K105" s="40"/>
      <c r="L105" s="26">
        <f t="shared" si="47"/>
        <v>781.6</v>
      </c>
      <c r="M105" s="40"/>
      <c r="N105" s="26">
        <f t="shared" si="45"/>
        <v>864.8</v>
      </c>
      <c r="O105" s="40"/>
      <c r="P105" s="26">
        <f t="shared" si="48"/>
        <v>1063.2</v>
      </c>
      <c r="Q105" s="46"/>
      <c r="R105" s="26">
        <f t="shared" si="46"/>
        <v>1215.2</v>
      </c>
      <c r="S105" s="46"/>
      <c r="T105" s="26">
        <f t="shared" si="49"/>
        <v>1360</v>
      </c>
      <c r="U105" s="46"/>
    </row>
    <row r="106" spans="1:36">
      <c r="A106" s="15">
        <v>900</v>
      </c>
      <c r="B106" s="26">
        <f t="shared" si="40"/>
        <v>0</v>
      </c>
      <c r="C106" s="40"/>
      <c r="D106" s="26">
        <f t="shared" si="41"/>
        <v>0</v>
      </c>
      <c r="E106" s="49"/>
      <c r="F106" s="26">
        <f t="shared" si="42"/>
        <v>0</v>
      </c>
      <c r="G106" s="40"/>
      <c r="H106" s="26">
        <f t="shared" si="43"/>
        <v>547.20000000000005</v>
      </c>
      <c r="I106" s="40"/>
      <c r="J106" s="26">
        <f t="shared" si="44"/>
        <v>716.4</v>
      </c>
      <c r="K106" s="40"/>
      <c r="L106" s="26">
        <f t="shared" si="47"/>
        <v>879.3</v>
      </c>
      <c r="M106" s="26"/>
      <c r="N106" s="26">
        <f>$N$107*$A106/1000</f>
        <v>972.9</v>
      </c>
      <c r="O106" s="41"/>
      <c r="P106" s="26">
        <f t="shared" si="48"/>
        <v>1196.0999999999999</v>
      </c>
      <c r="Q106" s="26"/>
      <c r="R106" s="26">
        <f>$R$107*$A106/1000</f>
        <v>1367.1</v>
      </c>
      <c r="S106" s="52"/>
      <c r="T106" s="26">
        <f t="shared" si="49"/>
        <v>1530</v>
      </c>
      <c r="U106" s="41"/>
    </row>
    <row r="107" spans="1:36">
      <c r="A107" s="15">
        <v>1000</v>
      </c>
      <c r="B107" s="30"/>
      <c r="C107" s="45"/>
      <c r="D107" s="30"/>
      <c r="E107" s="50"/>
      <c r="F107" s="30"/>
      <c r="G107" s="45"/>
      <c r="H107" s="63">
        <v>608</v>
      </c>
      <c r="I107" s="60">
        <v>1.2497</v>
      </c>
      <c r="J107" s="63">
        <v>796</v>
      </c>
      <c r="K107" s="60">
        <v>1.2563</v>
      </c>
      <c r="L107" s="63">
        <v>977</v>
      </c>
      <c r="M107" s="60">
        <v>1.2842</v>
      </c>
      <c r="N107" s="59">
        <v>1081</v>
      </c>
      <c r="O107" s="60">
        <v>1.296</v>
      </c>
      <c r="P107" s="63">
        <v>1329</v>
      </c>
      <c r="Q107" s="62">
        <v>1.3367</v>
      </c>
      <c r="R107" s="61">
        <v>1519</v>
      </c>
      <c r="S107" s="62">
        <v>1.3423</v>
      </c>
      <c r="T107" s="63">
        <v>1700</v>
      </c>
      <c r="U107" s="62">
        <v>1.3582000000000001</v>
      </c>
      <c r="W107" s="73"/>
      <c r="X107" s="69"/>
      <c r="Y107" s="73"/>
      <c r="Z107" s="69"/>
      <c r="AA107" s="73"/>
      <c r="AB107" s="69"/>
      <c r="AC107" s="68"/>
      <c r="AD107" s="69"/>
      <c r="AE107" s="73"/>
      <c r="AF107" s="72"/>
      <c r="AG107" s="71"/>
      <c r="AH107" s="72"/>
      <c r="AI107" s="73"/>
      <c r="AJ107" s="72"/>
    </row>
    <row r="108" spans="1:36">
      <c r="A108" s="15">
        <v>1100</v>
      </c>
      <c r="B108" s="26">
        <f>$B$107*$A108/1000</f>
        <v>0</v>
      </c>
      <c r="C108" s="40"/>
      <c r="D108" s="26">
        <f>$D$107*$A108/1000</f>
        <v>0</v>
      </c>
      <c r="E108" s="49"/>
      <c r="F108" s="26">
        <f>$F$107*$A108/1000</f>
        <v>0</v>
      </c>
      <c r="G108" s="40"/>
      <c r="H108" s="26">
        <f t="shared" ref="H108:H142" si="50">$H$107*$A108/1000</f>
        <v>668.8</v>
      </c>
      <c r="I108" s="40"/>
      <c r="J108" s="26">
        <f t="shared" ref="J108:J142" si="51">$J$107*$A108/1000</f>
        <v>875.6</v>
      </c>
      <c r="K108" s="40"/>
      <c r="L108" s="26">
        <f>$L$107*$A108/1000</f>
        <v>1074.7</v>
      </c>
      <c r="M108" s="26"/>
      <c r="N108" s="26">
        <f>$N$107*$A108/1000</f>
        <v>1189.0999999999999</v>
      </c>
      <c r="O108" s="40"/>
      <c r="P108" s="26">
        <f>$P$107*$A108/1000</f>
        <v>1461.9</v>
      </c>
      <c r="Q108" s="26"/>
      <c r="R108" s="26">
        <f>$R$107*$A108/1000</f>
        <v>1670.9</v>
      </c>
      <c r="S108" s="40"/>
      <c r="T108" s="26">
        <f>$T$107*$A108/1000</f>
        <v>1870</v>
      </c>
      <c r="U108" s="40"/>
      <c r="W108" s="76"/>
      <c r="Y108" s="76"/>
      <c r="AA108" s="76"/>
      <c r="AE108" s="76"/>
      <c r="AI108" s="76"/>
    </row>
    <row r="109" spans="1:36">
      <c r="A109" s="15">
        <v>1200</v>
      </c>
      <c r="B109" s="26">
        <f t="shared" ref="B109:B142" si="52">$B$107*$A109/1000</f>
        <v>0</v>
      </c>
      <c r="C109" s="40"/>
      <c r="D109" s="26">
        <f t="shared" ref="D109:D142" si="53">$D$107*$A109/1000</f>
        <v>0</v>
      </c>
      <c r="E109" s="49"/>
      <c r="F109" s="26">
        <f t="shared" ref="F109:F142" si="54">$F$107*$A109/1000</f>
        <v>0</v>
      </c>
      <c r="G109" s="40"/>
      <c r="H109" s="26">
        <f t="shared" si="50"/>
        <v>729.6</v>
      </c>
      <c r="I109" s="40"/>
      <c r="J109" s="26">
        <f t="shared" si="51"/>
        <v>955.2</v>
      </c>
      <c r="K109" s="40"/>
      <c r="L109" s="26">
        <f t="shared" ref="L109:L142" si="55">$L$107*$A109/1000</f>
        <v>1172.4000000000001</v>
      </c>
      <c r="M109" s="40"/>
      <c r="N109" s="26">
        <f t="shared" ref="N109:N142" si="56">$N$107*$A109/1000</f>
        <v>1297.2</v>
      </c>
      <c r="O109" s="40"/>
      <c r="P109" s="26">
        <f t="shared" ref="P109:P142" si="57">$P$107*$A109/1000</f>
        <v>1594.8</v>
      </c>
      <c r="Q109" s="40"/>
      <c r="R109" s="26">
        <f t="shared" ref="R109:R142" si="58">$R$107*$A109/1000</f>
        <v>1822.8</v>
      </c>
      <c r="S109" s="40"/>
      <c r="T109" s="26">
        <f t="shared" ref="T109:T142" si="59">$T$107*$A109/1000</f>
        <v>2040</v>
      </c>
      <c r="U109" s="40"/>
    </row>
    <row r="110" spans="1:36">
      <c r="A110" s="15">
        <v>1300</v>
      </c>
      <c r="B110" s="26">
        <f t="shared" si="52"/>
        <v>0</v>
      </c>
      <c r="C110" s="40"/>
      <c r="D110" s="26">
        <f t="shared" si="53"/>
        <v>0</v>
      </c>
      <c r="E110" s="49"/>
      <c r="F110" s="26">
        <f t="shared" si="54"/>
        <v>0</v>
      </c>
      <c r="G110" s="40"/>
      <c r="H110" s="26">
        <f t="shared" si="50"/>
        <v>790.4</v>
      </c>
      <c r="I110" s="40"/>
      <c r="J110" s="26">
        <f t="shared" si="51"/>
        <v>1034.8</v>
      </c>
      <c r="K110" s="40"/>
      <c r="L110" s="26">
        <f t="shared" si="55"/>
        <v>1270.0999999999999</v>
      </c>
      <c r="M110" s="40"/>
      <c r="N110" s="26">
        <f t="shared" si="56"/>
        <v>1405.3</v>
      </c>
      <c r="O110" s="40"/>
      <c r="P110" s="26">
        <f t="shared" si="57"/>
        <v>1727.7</v>
      </c>
      <c r="Q110" s="46"/>
      <c r="R110" s="26">
        <f t="shared" si="58"/>
        <v>1974.7</v>
      </c>
      <c r="S110" s="46"/>
      <c r="T110" s="26">
        <f t="shared" si="59"/>
        <v>2210</v>
      </c>
      <c r="U110" s="46"/>
    </row>
    <row r="111" spans="1:36">
      <c r="A111" s="15">
        <v>1400</v>
      </c>
      <c r="B111" s="26">
        <f t="shared" si="52"/>
        <v>0</v>
      </c>
      <c r="C111" s="40"/>
      <c r="D111" s="26">
        <f t="shared" si="53"/>
        <v>0</v>
      </c>
      <c r="E111" s="49"/>
      <c r="F111" s="26">
        <f t="shared" si="54"/>
        <v>0</v>
      </c>
      <c r="G111" s="40"/>
      <c r="H111" s="26">
        <f t="shared" si="50"/>
        <v>851.2</v>
      </c>
      <c r="I111" s="40"/>
      <c r="J111" s="26">
        <f t="shared" si="51"/>
        <v>1114.4000000000001</v>
      </c>
      <c r="K111" s="40"/>
      <c r="L111" s="26">
        <f t="shared" si="55"/>
        <v>1367.8</v>
      </c>
      <c r="M111" s="40"/>
      <c r="N111" s="26">
        <f t="shared" si="56"/>
        <v>1513.4</v>
      </c>
      <c r="O111" s="40"/>
      <c r="P111" s="26">
        <f t="shared" si="57"/>
        <v>1860.6</v>
      </c>
      <c r="Q111" s="46"/>
      <c r="R111" s="26">
        <f t="shared" si="58"/>
        <v>2126.6</v>
      </c>
      <c r="S111" s="46"/>
      <c r="T111" s="26">
        <f t="shared" si="59"/>
        <v>2380</v>
      </c>
      <c r="U111" s="46"/>
    </row>
    <row r="112" spans="1:36">
      <c r="A112" s="15">
        <v>1500</v>
      </c>
      <c r="B112" s="26">
        <f t="shared" si="52"/>
        <v>0</v>
      </c>
      <c r="C112" s="40"/>
      <c r="D112" s="26">
        <f t="shared" si="53"/>
        <v>0</v>
      </c>
      <c r="E112" s="49"/>
      <c r="F112" s="26">
        <f t="shared" si="54"/>
        <v>0</v>
      </c>
      <c r="G112" s="40"/>
      <c r="H112" s="26">
        <f t="shared" si="50"/>
        <v>912</v>
      </c>
      <c r="I112" s="40"/>
      <c r="J112" s="26">
        <f t="shared" si="51"/>
        <v>1194</v>
      </c>
      <c r="K112" s="40"/>
      <c r="L112" s="26">
        <f t="shared" si="55"/>
        <v>1465.5</v>
      </c>
      <c r="M112" s="40"/>
      <c r="N112" s="26">
        <f t="shared" si="56"/>
        <v>1621.5</v>
      </c>
      <c r="O112" s="40"/>
      <c r="P112" s="26">
        <f t="shared" si="57"/>
        <v>1993.5</v>
      </c>
      <c r="Q112" s="46"/>
      <c r="R112" s="26">
        <f t="shared" si="58"/>
        <v>2278.5</v>
      </c>
      <c r="S112" s="46"/>
      <c r="T112" s="26">
        <f t="shared" si="59"/>
        <v>2550</v>
      </c>
      <c r="U112" s="46"/>
    </row>
    <row r="113" spans="1:21">
      <c r="A113" s="15">
        <v>1600</v>
      </c>
      <c r="B113" s="26">
        <f t="shared" si="52"/>
        <v>0</v>
      </c>
      <c r="C113" s="40"/>
      <c r="D113" s="26">
        <f t="shared" si="53"/>
        <v>0</v>
      </c>
      <c r="E113" s="49"/>
      <c r="F113" s="26">
        <f t="shared" si="54"/>
        <v>0</v>
      </c>
      <c r="G113" s="40"/>
      <c r="H113" s="26">
        <f t="shared" si="50"/>
        <v>972.8</v>
      </c>
      <c r="I113" s="40"/>
      <c r="J113" s="26">
        <f t="shared" si="51"/>
        <v>1273.5999999999999</v>
      </c>
      <c r="K113" s="40"/>
      <c r="L113" s="26">
        <f t="shared" si="55"/>
        <v>1563.2</v>
      </c>
      <c r="M113" s="40"/>
      <c r="N113" s="26">
        <f t="shared" si="56"/>
        <v>1729.6</v>
      </c>
      <c r="O113" s="40"/>
      <c r="P113" s="26">
        <f t="shared" si="57"/>
        <v>2126.4</v>
      </c>
      <c r="Q113" s="46"/>
      <c r="R113" s="26">
        <f t="shared" si="58"/>
        <v>2430.4</v>
      </c>
      <c r="S113" s="46"/>
      <c r="T113" s="26">
        <f t="shared" si="59"/>
        <v>2720</v>
      </c>
      <c r="U113" s="46"/>
    </row>
    <row r="114" spans="1:21">
      <c r="A114" s="15">
        <v>1700</v>
      </c>
      <c r="B114" s="26">
        <f t="shared" si="52"/>
        <v>0</v>
      </c>
      <c r="C114" s="40"/>
      <c r="D114" s="26">
        <f t="shared" si="53"/>
        <v>0</v>
      </c>
      <c r="E114" s="49"/>
      <c r="F114" s="26">
        <f t="shared" si="54"/>
        <v>0</v>
      </c>
      <c r="G114" s="40"/>
      <c r="H114" s="26">
        <f t="shared" si="50"/>
        <v>1033.5999999999999</v>
      </c>
      <c r="I114" s="40"/>
      <c r="J114" s="26">
        <f t="shared" si="51"/>
        <v>1353.2</v>
      </c>
      <c r="K114" s="40"/>
      <c r="L114" s="26">
        <f t="shared" si="55"/>
        <v>1660.9</v>
      </c>
      <c r="M114" s="40"/>
      <c r="N114" s="26">
        <f t="shared" si="56"/>
        <v>1837.7</v>
      </c>
      <c r="O114" s="40"/>
      <c r="P114" s="26">
        <f t="shared" si="57"/>
        <v>2259.3000000000002</v>
      </c>
      <c r="Q114" s="46"/>
      <c r="R114" s="26">
        <f t="shared" si="58"/>
        <v>2582.3000000000002</v>
      </c>
      <c r="S114" s="46"/>
      <c r="T114" s="26">
        <f t="shared" si="59"/>
        <v>2890</v>
      </c>
      <c r="U114" s="46"/>
    </row>
    <row r="115" spans="1:21">
      <c r="A115" s="15">
        <v>1800</v>
      </c>
      <c r="B115" s="26">
        <f t="shared" si="52"/>
        <v>0</v>
      </c>
      <c r="C115" s="40"/>
      <c r="D115" s="26">
        <f t="shared" si="53"/>
        <v>0</v>
      </c>
      <c r="E115" s="49"/>
      <c r="F115" s="26">
        <f t="shared" si="54"/>
        <v>0</v>
      </c>
      <c r="G115" s="40"/>
      <c r="H115" s="26">
        <f t="shared" si="50"/>
        <v>1094.4000000000001</v>
      </c>
      <c r="I115" s="40"/>
      <c r="J115" s="26">
        <f t="shared" si="51"/>
        <v>1432.8</v>
      </c>
      <c r="K115" s="40"/>
      <c r="L115" s="26">
        <f t="shared" si="55"/>
        <v>1758.6</v>
      </c>
      <c r="M115" s="40"/>
      <c r="N115" s="26">
        <f t="shared" si="56"/>
        <v>1945.8</v>
      </c>
      <c r="O115" s="40"/>
      <c r="P115" s="26">
        <f t="shared" si="57"/>
        <v>2392.1999999999998</v>
      </c>
      <c r="Q115" s="46"/>
      <c r="R115" s="26">
        <f t="shared" si="58"/>
        <v>2734.2</v>
      </c>
      <c r="S115" s="46"/>
      <c r="T115" s="26">
        <f t="shared" si="59"/>
        <v>3060</v>
      </c>
      <c r="U115" s="46"/>
    </row>
    <row r="116" spans="1:21">
      <c r="A116" s="15">
        <v>1900</v>
      </c>
      <c r="B116" s="26">
        <f t="shared" si="52"/>
        <v>0</v>
      </c>
      <c r="C116" s="40"/>
      <c r="D116" s="26">
        <f t="shared" si="53"/>
        <v>0</v>
      </c>
      <c r="E116" s="49"/>
      <c r="F116" s="26">
        <f t="shared" si="54"/>
        <v>0</v>
      </c>
      <c r="G116" s="40"/>
      <c r="H116" s="26">
        <f t="shared" si="50"/>
        <v>1155.2</v>
      </c>
      <c r="I116" s="40"/>
      <c r="J116" s="26">
        <f t="shared" si="51"/>
        <v>1512.4</v>
      </c>
      <c r="K116" s="40"/>
      <c r="L116" s="26">
        <f t="shared" si="55"/>
        <v>1856.3</v>
      </c>
      <c r="M116" s="40"/>
      <c r="N116" s="26">
        <f t="shared" si="56"/>
        <v>2053.9</v>
      </c>
      <c r="O116" s="40"/>
      <c r="P116" s="26">
        <f t="shared" si="57"/>
        <v>2525.1</v>
      </c>
      <c r="Q116" s="46"/>
      <c r="R116" s="26">
        <f t="shared" si="58"/>
        <v>2886.1</v>
      </c>
      <c r="S116" s="46"/>
      <c r="T116" s="26">
        <f t="shared" si="59"/>
        <v>3230</v>
      </c>
      <c r="U116" s="46"/>
    </row>
    <row r="117" spans="1:21">
      <c r="A117" s="15">
        <v>2000</v>
      </c>
      <c r="B117" s="26">
        <f t="shared" si="52"/>
        <v>0</v>
      </c>
      <c r="C117" s="40"/>
      <c r="D117" s="26">
        <f t="shared" si="53"/>
        <v>0</v>
      </c>
      <c r="E117" s="49"/>
      <c r="F117" s="26">
        <f t="shared" si="54"/>
        <v>0</v>
      </c>
      <c r="G117" s="40"/>
      <c r="H117" s="26">
        <f t="shared" si="50"/>
        <v>1216</v>
      </c>
      <c r="I117" s="40"/>
      <c r="J117" s="26">
        <f t="shared" si="51"/>
        <v>1592</v>
      </c>
      <c r="K117" s="40"/>
      <c r="L117" s="26">
        <f t="shared" si="55"/>
        <v>1954</v>
      </c>
      <c r="M117" s="40"/>
      <c r="N117" s="26">
        <f t="shared" si="56"/>
        <v>2162</v>
      </c>
      <c r="O117" s="40"/>
      <c r="P117" s="26">
        <f t="shared" si="57"/>
        <v>2658</v>
      </c>
      <c r="Q117" s="46"/>
      <c r="R117" s="26">
        <f t="shared" si="58"/>
        <v>3038</v>
      </c>
      <c r="S117" s="46"/>
      <c r="T117" s="26">
        <f t="shared" si="59"/>
        <v>3400</v>
      </c>
      <c r="U117" s="46"/>
    </row>
    <row r="118" spans="1:21">
      <c r="A118" s="15">
        <v>2100</v>
      </c>
      <c r="B118" s="26">
        <f t="shared" si="52"/>
        <v>0</v>
      </c>
      <c r="C118" s="40"/>
      <c r="D118" s="26">
        <f t="shared" si="53"/>
        <v>0</v>
      </c>
      <c r="E118" s="49"/>
      <c r="F118" s="26">
        <f t="shared" si="54"/>
        <v>0</v>
      </c>
      <c r="G118" s="40"/>
      <c r="H118" s="26">
        <f t="shared" si="50"/>
        <v>1276.8</v>
      </c>
      <c r="I118" s="40"/>
      <c r="J118" s="26">
        <f t="shared" si="51"/>
        <v>1671.6</v>
      </c>
      <c r="K118" s="40"/>
      <c r="L118" s="26">
        <f t="shared" si="55"/>
        <v>2051.6999999999998</v>
      </c>
      <c r="M118" s="40"/>
      <c r="N118" s="26">
        <f t="shared" si="56"/>
        <v>2270.1</v>
      </c>
      <c r="O118" s="40"/>
      <c r="P118" s="26">
        <f t="shared" si="57"/>
        <v>2790.9</v>
      </c>
      <c r="Q118" s="46"/>
      <c r="R118" s="26">
        <f t="shared" si="58"/>
        <v>3189.9</v>
      </c>
      <c r="S118" s="46"/>
      <c r="T118" s="26">
        <f t="shared" si="59"/>
        <v>3570</v>
      </c>
      <c r="U118" s="46"/>
    </row>
    <row r="119" spans="1:21">
      <c r="A119" s="15">
        <v>2200</v>
      </c>
      <c r="B119" s="26">
        <f t="shared" si="52"/>
        <v>0</v>
      </c>
      <c r="C119" s="40"/>
      <c r="D119" s="26">
        <f t="shared" si="53"/>
        <v>0</v>
      </c>
      <c r="E119" s="49"/>
      <c r="F119" s="26">
        <f t="shared" si="54"/>
        <v>0</v>
      </c>
      <c r="G119" s="40"/>
      <c r="H119" s="26">
        <f t="shared" si="50"/>
        <v>1337.6</v>
      </c>
      <c r="I119" s="40"/>
      <c r="J119" s="26">
        <f t="shared" si="51"/>
        <v>1751.2</v>
      </c>
      <c r="K119" s="40"/>
      <c r="L119" s="26">
        <f t="shared" si="55"/>
        <v>2149.4</v>
      </c>
      <c r="M119" s="40"/>
      <c r="N119" s="26">
        <f t="shared" si="56"/>
        <v>2378.1999999999998</v>
      </c>
      <c r="O119" s="40"/>
      <c r="P119" s="26">
        <f t="shared" si="57"/>
        <v>2923.8</v>
      </c>
      <c r="Q119" s="46"/>
      <c r="R119" s="26">
        <f t="shared" si="58"/>
        <v>3341.8</v>
      </c>
      <c r="S119" s="46"/>
      <c r="T119" s="26">
        <f t="shared" si="59"/>
        <v>3740</v>
      </c>
      <c r="U119" s="46"/>
    </row>
    <row r="120" spans="1:21">
      <c r="A120" s="15">
        <v>2300</v>
      </c>
      <c r="B120" s="26">
        <f t="shared" si="52"/>
        <v>0</v>
      </c>
      <c r="C120" s="40"/>
      <c r="D120" s="26">
        <f t="shared" si="53"/>
        <v>0</v>
      </c>
      <c r="E120" s="49"/>
      <c r="F120" s="26">
        <f t="shared" si="54"/>
        <v>0</v>
      </c>
      <c r="G120" s="40"/>
      <c r="H120" s="26">
        <f t="shared" si="50"/>
        <v>1398.4</v>
      </c>
      <c r="I120" s="40"/>
      <c r="J120" s="26">
        <f t="shared" si="51"/>
        <v>1830.8</v>
      </c>
      <c r="K120" s="40"/>
      <c r="L120" s="26">
        <f t="shared" si="55"/>
        <v>2247.1</v>
      </c>
      <c r="M120" s="40"/>
      <c r="N120" s="26">
        <f t="shared" si="56"/>
        <v>2486.3000000000002</v>
      </c>
      <c r="O120" s="40"/>
      <c r="P120" s="26">
        <f t="shared" si="57"/>
        <v>3056.7</v>
      </c>
      <c r="Q120" s="46"/>
      <c r="R120" s="26">
        <f t="shared" si="58"/>
        <v>3493.7</v>
      </c>
      <c r="S120" s="46"/>
      <c r="T120" s="26">
        <f t="shared" si="59"/>
        <v>3910</v>
      </c>
      <c r="U120" s="46"/>
    </row>
    <row r="121" spans="1:21">
      <c r="A121" s="15">
        <v>2400</v>
      </c>
      <c r="B121" s="26">
        <f t="shared" si="52"/>
        <v>0</v>
      </c>
      <c r="C121" s="40"/>
      <c r="D121" s="26">
        <f t="shared" si="53"/>
        <v>0</v>
      </c>
      <c r="E121" s="49"/>
      <c r="F121" s="26">
        <f t="shared" si="54"/>
        <v>0</v>
      </c>
      <c r="G121" s="40"/>
      <c r="H121" s="26">
        <f t="shared" si="50"/>
        <v>1459.2</v>
      </c>
      <c r="I121" s="40"/>
      <c r="J121" s="26">
        <f t="shared" si="51"/>
        <v>1910.4</v>
      </c>
      <c r="K121" s="40"/>
      <c r="L121" s="26">
        <f t="shared" si="55"/>
        <v>2344.8000000000002</v>
      </c>
      <c r="M121" s="40"/>
      <c r="N121" s="26">
        <f t="shared" si="56"/>
        <v>2594.4</v>
      </c>
      <c r="O121" s="40"/>
      <c r="P121" s="26">
        <f t="shared" si="57"/>
        <v>3189.6</v>
      </c>
      <c r="Q121" s="46"/>
      <c r="R121" s="26">
        <f t="shared" si="58"/>
        <v>3645.6</v>
      </c>
      <c r="S121" s="46"/>
      <c r="T121" s="26">
        <f t="shared" si="59"/>
        <v>4080</v>
      </c>
      <c r="U121" s="46"/>
    </row>
    <row r="122" spans="1:21">
      <c r="A122" s="15">
        <v>2500</v>
      </c>
      <c r="B122" s="26">
        <f t="shared" si="52"/>
        <v>0</v>
      </c>
      <c r="C122" s="40"/>
      <c r="D122" s="26">
        <f t="shared" si="53"/>
        <v>0</v>
      </c>
      <c r="E122" s="49"/>
      <c r="F122" s="26">
        <f t="shared" si="54"/>
        <v>0</v>
      </c>
      <c r="G122" s="40"/>
      <c r="H122" s="26">
        <f t="shared" si="50"/>
        <v>1520</v>
      </c>
      <c r="I122" s="40"/>
      <c r="J122" s="26">
        <f t="shared" si="51"/>
        <v>1990</v>
      </c>
      <c r="K122" s="40"/>
      <c r="L122" s="26">
        <f t="shared" si="55"/>
        <v>2442.5</v>
      </c>
      <c r="M122" s="40"/>
      <c r="N122" s="26">
        <f t="shared" si="56"/>
        <v>2702.5</v>
      </c>
      <c r="O122" s="40"/>
      <c r="P122" s="26">
        <f t="shared" si="57"/>
        <v>3322.5</v>
      </c>
      <c r="Q122" s="46"/>
      <c r="R122" s="26">
        <f t="shared" si="58"/>
        <v>3797.5</v>
      </c>
      <c r="S122" s="46"/>
      <c r="T122" s="26">
        <f t="shared" si="59"/>
        <v>4250</v>
      </c>
      <c r="U122" s="46"/>
    </row>
    <row r="123" spans="1:21">
      <c r="A123" s="15">
        <v>2600</v>
      </c>
      <c r="B123" s="26">
        <f t="shared" si="52"/>
        <v>0</v>
      </c>
      <c r="C123" s="40"/>
      <c r="D123" s="26">
        <f t="shared" si="53"/>
        <v>0</v>
      </c>
      <c r="E123" s="49"/>
      <c r="F123" s="26">
        <f t="shared" si="54"/>
        <v>0</v>
      </c>
      <c r="G123" s="40"/>
      <c r="H123" s="26">
        <f t="shared" si="50"/>
        <v>1580.8</v>
      </c>
      <c r="I123" s="40"/>
      <c r="J123" s="26">
        <f t="shared" si="51"/>
        <v>2069.6</v>
      </c>
      <c r="K123" s="40"/>
      <c r="L123" s="26">
        <f t="shared" si="55"/>
        <v>2540.1999999999998</v>
      </c>
      <c r="M123" s="40"/>
      <c r="N123" s="26">
        <f t="shared" si="56"/>
        <v>2810.6</v>
      </c>
      <c r="O123" s="40"/>
      <c r="P123" s="26">
        <f t="shared" si="57"/>
        <v>3455.4</v>
      </c>
      <c r="Q123" s="46"/>
      <c r="R123" s="26">
        <f t="shared" si="58"/>
        <v>3949.4</v>
      </c>
      <c r="S123" s="46"/>
      <c r="T123" s="26">
        <f t="shared" si="59"/>
        <v>4420</v>
      </c>
      <c r="U123" s="46"/>
    </row>
    <row r="124" spans="1:21">
      <c r="A124" s="15">
        <v>2700</v>
      </c>
      <c r="B124" s="26">
        <f t="shared" si="52"/>
        <v>0</v>
      </c>
      <c r="C124" s="40"/>
      <c r="D124" s="26">
        <f t="shared" si="53"/>
        <v>0</v>
      </c>
      <c r="E124" s="49"/>
      <c r="F124" s="26">
        <f t="shared" si="54"/>
        <v>0</v>
      </c>
      <c r="G124" s="40"/>
      <c r="H124" s="26">
        <f t="shared" si="50"/>
        <v>1641.6</v>
      </c>
      <c r="I124" s="40"/>
      <c r="J124" s="26">
        <f t="shared" si="51"/>
        <v>2149.1999999999998</v>
      </c>
      <c r="K124" s="40"/>
      <c r="L124" s="26">
        <f t="shared" si="55"/>
        <v>2637.9</v>
      </c>
      <c r="M124" s="40"/>
      <c r="N124" s="26">
        <f t="shared" si="56"/>
        <v>2918.7</v>
      </c>
      <c r="O124" s="40"/>
      <c r="P124" s="26">
        <f t="shared" si="57"/>
        <v>3588.3</v>
      </c>
      <c r="Q124" s="46"/>
      <c r="R124" s="26">
        <f t="shared" si="58"/>
        <v>4101.3</v>
      </c>
      <c r="S124" s="46"/>
      <c r="T124" s="26">
        <f t="shared" si="59"/>
        <v>4590</v>
      </c>
      <c r="U124" s="46"/>
    </row>
    <row r="125" spans="1:21" ht="11.25" customHeight="1">
      <c r="A125" s="15">
        <v>2800</v>
      </c>
      <c r="B125" s="26">
        <f t="shared" si="52"/>
        <v>0</v>
      </c>
      <c r="C125" s="40"/>
      <c r="D125" s="26">
        <f t="shared" si="53"/>
        <v>0</v>
      </c>
      <c r="E125" s="49"/>
      <c r="F125" s="26">
        <f t="shared" si="54"/>
        <v>0</v>
      </c>
      <c r="G125" s="40"/>
      <c r="H125" s="26">
        <f t="shared" si="50"/>
        <v>1702.4</v>
      </c>
      <c r="I125" s="40"/>
      <c r="J125" s="26">
        <f t="shared" si="51"/>
        <v>2228.8000000000002</v>
      </c>
      <c r="K125" s="40"/>
      <c r="L125" s="26">
        <f t="shared" si="55"/>
        <v>2735.6</v>
      </c>
      <c r="M125" s="40"/>
      <c r="N125" s="26">
        <f t="shared" si="56"/>
        <v>3026.8</v>
      </c>
      <c r="O125" s="40"/>
      <c r="P125" s="26">
        <f t="shared" si="57"/>
        <v>3721.2</v>
      </c>
      <c r="Q125" s="46"/>
      <c r="R125" s="26">
        <f t="shared" si="58"/>
        <v>4253.2</v>
      </c>
      <c r="S125" s="46"/>
      <c r="T125" s="26">
        <f t="shared" si="59"/>
        <v>4760</v>
      </c>
      <c r="U125" s="46"/>
    </row>
    <row r="126" spans="1:21">
      <c r="A126" s="15">
        <v>2900</v>
      </c>
      <c r="B126" s="26">
        <f t="shared" si="52"/>
        <v>0</v>
      </c>
      <c r="C126" s="40"/>
      <c r="D126" s="26">
        <f t="shared" si="53"/>
        <v>0</v>
      </c>
      <c r="E126" s="49"/>
      <c r="F126" s="26">
        <f t="shared" si="54"/>
        <v>0</v>
      </c>
      <c r="G126" s="40"/>
      <c r="H126" s="26">
        <f t="shared" si="50"/>
        <v>1763.2</v>
      </c>
      <c r="I126" s="40"/>
      <c r="J126" s="26">
        <f t="shared" si="51"/>
        <v>2308.4</v>
      </c>
      <c r="K126" s="40"/>
      <c r="L126" s="26">
        <f t="shared" si="55"/>
        <v>2833.3</v>
      </c>
      <c r="M126" s="40"/>
      <c r="N126" s="26">
        <f t="shared" si="56"/>
        <v>3134.9</v>
      </c>
      <c r="O126" s="40"/>
      <c r="P126" s="26">
        <f t="shared" si="57"/>
        <v>3854.1</v>
      </c>
      <c r="Q126" s="46"/>
      <c r="R126" s="26">
        <f t="shared" si="58"/>
        <v>4405.1000000000004</v>
      </c>
      <c r="S126" s="46"/>
      <c r="T126" s="26">
        <f t="shared" si="59"/>
        <v>4930</v>
      </c>
      <c r="U126" s="46"/>
    </row>
    <row r="127" spans="1:21">
      <c r="A127" s="15">
        <v>3000</v>
      </c>
      <c r="B127" s="26">
        <f t="shared" si="52"/>
        <v>0</v>
      </c>
      <c r="C127" s="40"/>
      <c r="D127" s="26">
        <f t="shared" si="53"/>
        <v>0</v>
      </c>
      <c r="E127" s="49"/>
      <c r="F127" s="26">
        <f t="shared" si="54"/>
        <v>0</v>
      </c>
      <c r="G127" s="40"/>
      <c r="H127" s="26">
        <f t="shared" si="50"/>
        <v>1824</v>
      </c>
      <c r="I127" s="40"/>
      <c r="J127" s="26">
        <f t="shared" si="51"/>
        <v>2388</v>
      </c>
      <c r="K127" s="40"/>
      <c r="L127" s="26">
        <f t="shared" si="55"/>
        <v>2931</v>
      </c>
      <c r="M127" s="40"/>
      <c r="N127" s="26">
        <f t="shared" si="56"/>
        <v>3243</v>
      </c>
      <c r="O127" s="40"/>
      <c r="P127" s="26">
        <f t="shared" si="57"/>
        <v>3987</v>
      </c>
      <c r="Q127" s="46"/>
      <c r="R127" s="26">
        <f t="shared" si="58"/>
        <v>4557</v>
      </c>
      <c r="S127" s="46"/>
      <c r="T127" s="26">
        <f t="shared" si="59"/>
        <v>5100</v>
      </c>
      <c r="U127" s="46"/>
    </row>
    <row r="128" spans="1:21">
      <c r="A128" s="15">
        <v>3200</v>
      </c>
      <c r="B128" s="26">
        <f t="shared" si="52"/>
        <v>0</v>
      </c>
      <c r="C128" s="40"/>
      <c r="D128" s="26">
        <f t="shared" si="53"/>
        <v>0</v>
      </c>
      <c r="E128" s="49"/>
      <c r="F128" s="26">
        <f t="shared" si="54"/>
        <v>0</v>
      </c>
      <c r="G128" s="40"/>
      <c r="H128" s="26">
        <f t="shared" si="50"/>
        <v>1945.6</v>
      </c>
      <c r="I128" s="40"/>
      <c r="J128" s="26">
        <f t="shared" si="51"/>
        <v>2547.1999999999998</v>
      </c>
      <c r="K128" s="40"/>
      <c r="L128" s="26">
        <f t="shared" si="55"/>
        <v>3126.4</v>
      </c>
      <c r="M128" s="40"/>
      <c r="N128" s="26">
        <f t="shared" si="56"/>
        <v>3459.2</v>
      </c>
      <c r="O128" s="40"/>
      <c r="P128" s="26">
        <f t="shared" si="57"/>
        <v>4252.8</v>
      </c>
      <c r="Q128" s="46"/>
      <c r="R128" s="26">
        <f t="shared" si="58"/>
        <v>4860.8</v>
      </c>
      <c r="S128" s="46"/>
      <c r="T128" s="26">
        <f t="shared" si="59"/>
        <v>5440</v>
      </c>
      <c r="U128" s="46"/>
    </row>
    <row r="129" spans="1:21">
      <c r="A129" s="15">
        <v>3400</v>
      </c>
      <c r="B129" s="26">
        <f t="shared" si="52"/>
        <v>0</v>
      </c>
      <c r="C129" s="40"/>
      <c r="D129" s="26">
        <f t="shared" si="53"/>
        <v>0</v>
      </c>
      <c r="E129" s="49"/>
      <c r="F129" s="26">
        <f t="shared" si="54"/>
        <v>0</v>
      </c>
      <c r="G129" s="40"/>
      <c r="H129" s="26">
        <f t="shared" si="50"/>
        <v>2067.1999999999998</v>
      </c>
      <c r="I129" s="40"/>
      <c r="J129" s="26">
        <f t="shared" si="51"/>
        <v>2706.4</v>
      </c>
      <c r="K129" s="40"/>
      <c r="L129" s="26">
        <f t="shared" si="55"/>
        <v>3321.8</v>
      </c>
      <c r="M129" s="40"/>
      <c r="N129" s="26">
        <f t="shared" si="56"/>
        <v>3675.4</v>
      </c>
      <c r="O129" s="40"/>
      <c r="P129" s="26">
        <f t="shared" si="57"/>
        <v>4518.6000000000004</v>
      </c>
      <c r="Q129" s="46"/>
      <c r="R129" s="26">
        <f t="shared" si="58"/>
        <v>5164.6000000000004</v>
      </c>
      <c r="S129" s="46"/>
      <c r="T129" s="26">
        <f t="shared" si="59"/>
        <v>5780</v>
      </c>
      <c r="U129" s="46"/>
    </row>
    <row r="130" spans="1:21">
      <c r="A130" s="15">
        <v>3600</v>
      </c>
      <c r="B130" s="26">
        <f t="shared" si="52"/>
        <v>0</v>
      </c>
      <c r="C130" s="40"/>
      <c r="D130" s="26">
        <f t="shared" si="53"/>
        <v>0</v>
      </c>
      <c r="E130" s="49"/>
      <c r="F130" s="26">
        <f t="shared" si="54"/>
        <v>0</v>
      </c>
      <c r="G130" s="40"/>
      <c r="H130" s="26">
        <f t="shared" si="50"/>
        <v>2188.8000000000002</v>
      </c>
      <c r="I130" s="40"/>
      <c r="J130" s="26">
        <f t="shared" si="51"/>
        <v>2865.6</v>
      </c>
      <c r="K130" s="40"/>
      <c r="L130" s="26">
        <f t="shared" si="55"/>
        <v>3517.2</v>
      </c>
      <c r="M130" s="40"/>
      <c r="N130" s="26">
        <f t="shared" si="56"/>
        <v>3891.6</v>
      </c>
      <c r="O130" s="40"/>
      <c r="P130" s="26">
        <f t="shared" si="57"/>
        <v>4784.3999999999996</v>
      </c>
      <c r="Q130" s="46"/>
      <c r="R130" s="26">
        <f t="shared" si="58"/>
        <v>5468.4</v>
      </c>
      <c r="S130" s="46"/>
      <c r="T130" s="26">
        <f t="shared" si="59"/>
        <v>6120</v>
      </c>
      <c r="U130" s="46"/>
    </row>
    <row r="131" spans="1:21">
      <c r="A131" s="15">
        <v>3800</v>
      </c>
      <c r="B131" s="26">
        <f t="shared" si="52"/>
        <v>0</v>
      </c>
      <c r="C131" s="40"/>
      <c r="D131" s="26">
        <f t="shared" si="53"/>
        <v>0</v>
      </c>
      <c r="E131" s="49"/>
      <c r="F131" s="26">
        <f t="shared" si="54"/>
        <v>0</v>
      </c>
      <c r="G131" s="40"/>
      <c r="H131" s="26">
        <f t="shared" si="50"/>
        <v>2310.4</v>
      </c>
      <c r="I131" s="40"/>
      <c r="J131" s="26">
        <f t="shared" si="51"/>
        <v>3024.8</v>
      </c>
      <c r="K131" s="40"/>
      <c r="L131" s="26">
        <f t="shared" si="55"/>
        <v>3712.6</v>
      </c>
      <c r="M131" s="40"/>
      <c r="N131" s="26">
        <f t="shared" si="56"/>
        <v>4107.8</v>
      </c>
      <c r="O131" s="40"/>
      <c r="P131" s="26">
        <f t="shared" si="57"/>
        <v>5050.2</v>
      </c>
      <c r="Q131" s="46"/>
      <c r="R131" s="26">
        <f t="shared" si="58"/>
        <v>5772.2</v>
      </c>
      <c r="S131" s="46"/>
      <c r="T131" s="26">
        <f t="shared" si="59"/>
        <v>6460</v>
      </c>
      <c r="U131" s="46"/>
    </row>
    <row r="132" spans="1:21">
      <c r="A132" s="15">
        <v>4000</v>
      </c>
      <c r="B132" s="26">
        <f t="shared" si="52"/>
        <v>0</v>
      </c>
      <c r="C132" s="40"/>
      <c r="D132" s="26">
        <f t="shared" si="53"/>
        <v>0</v>
      </c>
      <c r="E132" s="49"/>
      <c r="F132" s="26">
        <f t="shared" si="54"/>
        <v>0</v>
      </c>
      <c r="G132" s="40"/>
      <c r="H132" s="26">
        <f t="shared" si="50"/>
        <v>2432</v>
      </c>
      <c r="I132" s="40"/>
      <c r="J132" s="26">
        <f t="shared" si="51"/>
        <v>3184</v>
      </c>
      <c r="K132" s="40"/>
      <c r="L132" s="26">
        <f t="shared" si="55"/>
        <v>3908</v>
      </c>
      <c r="M132" s="40"/>
      <c r="N132" s="26">
        <f t="shared" si="56"/>
        <v>4324</v>
      </c>
      <c r="O132" s="40"/>
      <c r="P132" s="26">
        <f t="shared" si="57"/>
        <v>5316</v>
      </c>
      <c r="Q132" s="46"/>
      <c r="R132" s="26">
        <f t="shared" si="58"/>
        <v>6076</v>
      </c>
      <c r="S132" s="46"/>
      <c r="T132" s="26">
        <f t="shared" si="59"/>
        <v>6800</v>
      </c>
      <c r="U132" s="46"/>
    </row>
    <row r="133" spans="1:21">
      <c r="A133" s="15">
        <v>4200</v>
      </c>
      <c r="B133" s="26">
        <f t="shared" si="52"/>
        <v>0</v>
      </c>
      <c r="C133" s="40"/>
      <c r="D133" s="26">
        <f t="shared" si="53"/>
        <v>0</v>
      </c>
      <c r="E133" s="49"/>
      <c r="F133" s="26">
        <f t="shared" si="54"/>
        <v>0</v>
      </c>
      <c r="G133" s="40"/>
      <c r="H133" s="26">
        <f t="shared" si="50"/>
        <v>2553.6</v>
      </c>
      <c r="I133" s="40"/>
      <c r="J133" s="26">
        <f t="shared" si="51"/>
        <v>3343.2</v>
      </c>
      <c r="K133" s="40"/>
      <c r="L133" s="26">
        <f t="shared" si="55"/>
        <v>4103.3999999999996</v>
      </c>
      <c r="M133" s="40"/>
      <c r="N133" s="26">
        <f t="shared" si="56"/>
        <v>4540.2</v>
      </c>
      <c r="O133" s="40"/>
      <c r="P133" s="26">
        <f t="shared" si="57"/>
        <v>5581.8</v>
      </c>
      <c r="Q133" s="46"/>
      <c r="R133" s="26">
        <f t="shared" si="58"/>
        <v>6379.8</v>
      </c>
      <c r="S133" s="46"/>
      <c r="T133" s="26">
        <f t="shared" si="59"/>
        <v>7140</v>
      </c>
      <c r="U133" s="46"/>
    </row>
    <row r="134" spans="1:21">
      <c r="A134" s="15">
        <v>4400</v>
      </c>
      <c r="B134" s="26">
        <f t="shared" si="52"/>
        <v>0</v>
      </c>
      <c r="C134" s="40"/>
      <c r="D134" s="26">
        <f t="shared" si="53"/>
        <v>0</v>
      </c>
      <c r="E134" s="49"/>
      <c r="F134" s="26">
        <f t="shared" si="54"/>
        <v>0</v>
      </c>
      <c r="G134" s="40"/>
      <c r="H134" s="26">
        <f t="shared" si="50"/>
        <v>2675.2</v>
      </c>
      <c r="I134" s="40"/>
      <c r="J134" s="26">
        <f t="shared" si="51"/>
        <v>3502.4</v>
      </c>
      <c r="K134" s="40"/>
      <c r="L134" s="26">
        <f t="shared" si="55"/>
        <v>4298.8</v>
      </c>
      <c r="M134" s="40"/>
      <c r="N134" s="26">
        <f t="shared" si="56"/>
        <v>4756.3999999999996</v>
      </c>
      <c r="O134" s="40"/>
      <c r="P134" s="26">
        <f t="shared" si="57"/>
        <v>5847.6</v>
      </c>
      <c r="Q134" s="46"/>
      <c r="R134" s="26">
        <f t="shared" si="58"/>
        <v>6683.6</v>
      </c>
      <c r="S134" s="46"/>
      <c r="T134" s="26">
        <f t="shared" si="59"/>
        <v>7480</v>
      </c>
      <c r="U134" s="46"/>
    </row>
    <row r="135" spans="1:21">
      <c r="A135" s="15">
        <v>4600</v>
      </c>
      <c r="B135" s="26">
        <f t="shared" si="52"/>
        <v>0</v>
      </c>
      <c r="C135" s="40"/>
      <c r="D135" s="26">
        <f t="shared" si="53"/>
        <v>0</v>
      </c>
      <c r="E135" s="49"/>
      <c r="F135" s="26">
        <f t="shared" si="54"/>
        <v>0</v>
      </c>
      <c r="G135" s="40"/>
      <c r="H135" s="26">
        <f t="shared" si="50"/>
        <v>2796.8</v>
      </c>
      <c r="I135" s="40"/>
      <c r="J135" s="26">
        <f t="shared" si="51"/>
        <v>3661.6</v>
      </c>
      <c r="K135" s="40"/>
      <c r="L135" s="26">
        <f t="shared" si="55"/>
        <v>4494.2</v>
      </c>
      <c r="M135" s="40"/>
      <c r="N135" s="26">
        <f t="shared" si="56"/>
        <v>4972.6000000000004</v>
      </c>
      <c r="O135" s="40"/>
      <c r="P135" s="26">
        <f t="shared" si="57"/>
        <v>6113.4</v>
      </c>
      <c r="Q135" s="46"/>
      <c r="R135" s="26">
        <f t="shared" si="58"/>
        <v>6987.4</v>
      </c>
      <c r="S135" s="46"/>
      <c r="T135" s="26">
        <f t="shared" si="59"/>
        <v>7820</v>
      </c>
      <c r="U135" s="46"/>
    </row>
    <row r="136" spans="1:21">
      <c r="A136" s="15">
        <v>4800</v>
      </c>
      <c r="B136" s="26">
        <f t="shared" si="52"/>
        <v>0</v>
      </c>
      <c r="C136" s="40"/>
      <c r="D136" s="26">
        <f t="shared" si="53"/>
        <v>0</v>
      </c>
      <c r="E136" s="49"/>
      <c r="F136" s="26">
        <f t="shared" si="54"/>
        <v>0</v>
      </c>
      <c r="G136" s="40"/>
      <c r="H136" s="26">
        <f t="shared" si="50"/>
        <v>2918.4</v>
      </c>
      <c r="I136" s="40"/>
      <c r="J136" s="26">
        <f t="shared" si="51"/>
        <v>3820.8</v>
      </c>
      <c r="K136" s="40"/>
      <c r="L136" s="26">
        <f t="shared" si="55"/>
        <v>4689.6000000000004</v>
      </c>
      <c r="M136" s="40"/>
      <c r="N136" s="26">
        <f t="shared" si="56"/>
        <v>5188.8</v>
      </c>
      <c r="O136" s="40"/>
      <c r="P136" s="26">
        <f t="shared" si="57"/>
        <v>6379.2</v>
      </c>
      <c r="Q136" s="46"/>
      <c r="R136" s="26">
        <f t="shared" si="58"/>
        <v>7291.2</v>
      </c>
      <c r="S136" s="46"/>
      <c r="T136" s="26">
        <f t="shared" si="59"/>
        <v>8160</v>
      </c>
      <c r="U136" s="46"/>
    </row>
    <row r="137" spans="1:21">
      <c r="A137" s="15">
        <v>5000</v>
      </c>
      <c r="B137" s="26">
        <f t="shared" si="52"/>
        <v>0</v>
      </c>
      <c r="C137" s="40"/>
      <c r="D137" s="26">
        <f t="shared" si="53"/>
        <v>0</v>
      </c>
      <c r="E137" s="49"/>
      <c r="F137" s="26">
        <f t="shared" si="54"/>
        <v>0</v>
      </c>
      <c r="G137" s="40"/>
      <c r="H137" s="26">
        <f t="shared" si="50"/>
        <v>3040</v>
      </c>
      <c r="I137" s="40"/>
      <c r="J137" s="26">
        <f t="shared" si="51"/>
        <v>3980</v>
      </c>
      <c r="K137" s="40"/>
      <c r="L137" s="26">
        <f t="shared" si="55"/>
        <v>4885</v>
      </c>
      <c r="M137" s="40"/>
      <c r="N137" s="26">
        <f t="shared" si="56"/>
        <v>5405</v>
      </c>
      <c r="O137" s="40"/>
      <c r="P137" s="26">
        <f t="shared" si="57"/>
        <v>6645</v>
      </c>
      <c r="Q137" s="46"/>
      <c r="R137" s="26">
        <f t="shared" si="58"/>
        <v>7595</v>
      </c>
      <c r="S137" s="46"/>
      <c r="T137" s="26">
        <f t="shared" si="59"/>
        <v>8500</v>
      </c>
      <c r="U137" s="46"/>
    </row>
    <row r="138" spans="1:21">
      <c r="A138" s="15">
        <v>5200</v>
      </c>
      <c r="B138" s="26">
        <f t="shared" si="52"/>
        <v>0</v>
      </c>
      <c r="C138" s="40"/>
      <c r="D138" s="26">
        <f t="shared" si="53"/>
        <v>0</v>
      </c>
      <c r="E138" s="49"/>
      <c r="F138" s="26">
        <f t="shared" si="54"/>
        <v>0</v>
      </c>
      <c r="G138" s="40"/>
      <c r="H138" s="26">
        <f t="shared" si="50"/>
        <v>3161.6</v>
      </c>
      <c r="I138" s="40"/>
      <c r="J138" s="26">
        <f t="shared" si="51"/>
        <v>4139.2</v>
      </c>
      <c r="K138" s="40"/>
      <c r="L138" s="26">
        <f t="shared" si="55"/>
        <v>5080.3999999999996</v>
      </c>
      <c r="M138" s="40"/>
      <c r="N138" s="26">
        <f t="shared" si="56"/>
        <v>5621.2</v>
      </c>
      <c r="O138" s="40"/>
      <c r="P138" s="26">
        <f t="shared" si="57"/>
        <v>6910.8</v>
      </c>
      <c r="Q138" s="46"/>
      <c r="R138" s="26">
        <f t="shared" si="58"/>
        <v>7898.8</v>
      </c>
      <c r="S138" s="46"/>
      <c r="T138" s="26">
        <f t="shared" si="59"/>
        <v>8840</v>
      </c>
      <c r="U138" s="46"/>
    </row>
    <row r="139" spans="1:21">
      <c r="A139" s="15">
        <v>5400</v>
      </c>
      <c r="B139" s="26">
        <f t="shared" si="52"/>
        <v>0</v>
      </c>
      <c r="C139" s="40"/>
      <c r="D139" s="26">
        <f t="shared" si="53"/>
        <v>0</v>
      </c>
      <c r="E139" s="49"/>
      <c r="F139" s="26">
        <f t="shared" si="54"/>
        <v>0</v>
      </c>
      <c r="G139" s="40"/>
      <c r="H139" s="26">
        <f t="shared" si="50"/>
        <v>3283.2</v>
      </c>
      <c r="I139" s="40"/>
      <c r="J139" s="26">
        <f t="shared" si="51"/>
        <v>4298.3999999999996</v>
      </c>
      <c r="K139" s="40"/>
      <c r="L139" s="26">
        <f t="shared" si="55"/>
        <v>5275.8</v>
      </c>
      <c r="M139" s="40"/>
      <c r="N139" s="26">
        <f t="shared" si="56"/>
        <v>5837.4</v>
      </c>
      <c r="O139" s="40"/>
      <c r="P139" s="26">
        <f t="shared" si="57"/>
        <v>7176.6</v>
      </c>
      <c r="Q139" s="46"/>
      <c r="R139" s="26">
        <f t="shared" si="58"/>
        <v>8202.6</v>
      </c>
      <c r="S139" s="46"/>
      <c r="T139" s="26">
        <f t="shared" si="59"/>
        <v>9180</v>
      </c>
      <c r="U139" s="46"/>
    </row>
    <row r="140" spans="1:21">
      <c r="A140" s="15">
        <v>5600</v>
      </c>
      <c r="B140" s="26">
        <f t="shared" si="52"/>
        <v>0</v>
      </c>
      <c r="C140" s="40"/>
      <c r="D140" s="26">
        <f t="shared" si="53"/>
        <v>0</v>
      </c>
      <c r="E140" s="49"/>
      <c r="F140" s="26">
        <f t="shared" si="54"/>
        <v>0</v>
      </c>
      <c r="G140" s="40"/>
      <c r="H140" s="26">
        <f t="shared" si="50"/>
        <v>3404.8</v>
      </c>
      <c r="I140" s="40"/>
      <c r="J140" s="26">
        <f t="shared" si="51"/>
        <v>4457.6000000000004</v>
      </c>
      <c r="K140" s="40"/>
      <c r="L140" s="26">
        <f t="shared" si="55"/>
        <v>5471.2</v>
      </c>
      <c r="M140" s="40"/>
      <c r="N140" s="26">
        <f t="shared" si="56"/>
        <v>6053.6</v>
      </c>
      <c r="O140" s="40"/>
      <c r="P140" s="26">
        <f t="shared" si="57"/>
        <v>7442.4</v>
      </c>
      <c r="Q140" s="46"/>
      <c r="R140" s="26">
        <f t="shared" si="58"/>
        <v>8506.4</v>
      </c>
      <c r="S140" s="46"/>
      <c r="T140" s="26">
        <f t="shared" si="59"/>
        <v>9520</v>
      </c>
      <c r="U140" s="46"/>
    </row>
    <row r="141" spans="1:21">
      <c r="A141" s="15">
        <v>5800</v>
      </c>
      <c r="B141" s="26">
        <f t="shared" si="52"/>
        <v>0</v>
      </c>
      <c r="C141" s="40"/>
      <c r="D141" s="26">
        <f t="shared" si="53"/>
        <v>0</v>
      </c>
      <c r="E141" s="49"/>
      <c r="F141" s="26">
        <f t="shared" si="54"/>
        <v>0</v>
      </c>
      <c r="G141" s="40"/>
      <c r="H141" s="26">
        <f t="shared" si="50"/>
        <v>3526.4</v>
      </c>
      <c r="I141" s="40"/>
      <c r="J141" s="26">
        <f t="shared" si="51"/>
        <v>4616.8</v>
      </c>
      <c r="K141" s="40"/>
      <c r="L141" s="26">
        <f t="shared" si="55"/>
        <v>5666.6</v>
      </c>
      <c r="M141" s="40"/>
      <c r="N141" s="26">
        <f t="shared" si="56"/>
        <v>6269.8</v>
      </c>
      <c r="O141" s="40"/>
      <c r="P141" s="26">
        <f t="shared" si="57"/>
        <v>7708.2</v>
      </c>
      <c r="Q141" s="46"/>
      <c r="R141" s="26">
        <f t="shared" si="58"/>
        <v>8810.2000000000007</v>
      </c>
      <c r="S141" s="46"/>
      <c r="T141" s="26">
        <f t="shared" si="59"/>
        <v>9860</v>
      </c>
      <c r="U141" s="46"/>
    </row>
    <row r="142" spans="1:21">
      <c r="A142" s="15">
        <v>6000</v>
      </c>
      <c r="B142" s="26">
        <f t="shared" si="52"/>
        <v>0</v>
      </c>
      <c r="C142" s="40"/>
      <c r="D142" s="26">
        <f t="shared" si="53"/>
        <v>0</v>
      </c>
      <c r="E142" s="49"/>
      <c r="F142" s="26">
        <f t="shared" si="54"/>
        <v>0</v>
      </c>
      <c r="G142" s="40"/>
      <c r="H142" s="26">
        <f t="shared" si="50"/>
        <v>3648</v>
      </c>
      <c r="I142" s="40"/>
      <c r="J142" s="26">
        <f t="shared" si="51"/>
        <v>4776</v>
      </c>
      <c r="K142" s="40"/>
      <c r="L142" s="26">
        <f t="shared" si="55"/>
        <v>5862</v>
      </c>
      <c r="M142" s="40"/>
      <c r="N142" s="26">
        <f t="shared" si="56"/>
        <v>6486</v>
      </c>
      <c r="O142" s="40"/>
      <c r="P142" s="26">
        <f t="shared" si="57"/>
        <v>7974</v>
      </c>
      <c r="Q142" s="46"/>
      <c r="R142" s="26">
        <f t="shared" si="58"/>
        <v>9114</v>
      </c>
      <c r="S142" s="46"/>
      <c r="T142" s="26">
        <f t="shared" si="59"/>
        <v>10200</v>
      </c>
      <c r="U142" s="46"/>
    </row>
    <row r="143" spans="1:21">
      <c r="B143" s="1"/>
      <c r="D143" s="1"/>
      <c r="F143" s="1"/>
      <c r="H143" s="1"/>
      <c r="J143" s="1"/>
      <c r="L143" s="31"/>
      <c r="M143" s="43"/>
      <c r="N143" s="43"/>
      <c r="O143" s="43"/>
      <c r="P143" s="31"/>
      <c r="T143" s="31"/>
    </row>
    <row r="144" spans="1:21" ht="20">
      <c r="A144" s="92" t="s">
        <v>14</v>
      </c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</row>
    <row r="145" spans="1:36">
      <c r="A145" s="23"/>
      <c r="B145" s="88">
        <v>10</v>
      </c>
      <c r="C145" s="84"/>
      <c r="D145" s="88">
        <v>11</v>
      </c>
      <c r="E145" s="84"/>
      <c r="F145" s="88">
        <v>20</v>
      </c>
      <c r="G145" s="84"/>
      <c r="H145" s="88">
        <v>21</v>
      </c>
      <c r="I145" s="84"/>
      <c r="J145" s="89">
        <v>22</v>
      </c>
      <c r="K145" s="84"/>
      <c r="L145" s="90">
        <v>32</v>
      </c>
      <c r="M145" s="90"/>
      <c r="N145" s="83">
        <v>33</v>
      </c>
      <c r="O145" s="84"/>
      <c r="P145" s="91">
        <v>43</v>
      </c>
      <c r="Q145" s="91"/>
      <c r="R145" s="85">
        <v>44</v>
      </c>
      <c r="S145" s="84"/>
      <c r="T145" s="90">
        <v>54</v>
      </c>
      <c r="U145" s="90"/>
    </row>
    <row r="146" spans="1:36">
      <c r="A146" s="24" t="s">
        <v>5</v>
      </c>
      <c r="B146" s="25" t="s">
        <v>8</v>
      </c>
      <c r="C146" s="39" t="s">
        <v>9</v>
      </c>
      <c r="D146" s="25" t="s">
        <v>8</v>
      </c>
      <c r="E146" s="48" t="s">
        <v>9</v>
      </c>
      <c r="F146" s="25" t="s">
        <v>8</v>
      </c>
      <c r="G146" s="39" t="s">
        <v>9</v>
      </c>
      <c r="H146" s="25" t="s">
        <v>8</v>
      </c>
      <c r="I146" s="39" t="s">
        <v>9</v>
      </c>
      <c r="J146" s="25" t="s">
        <v>8</v>
      </c>
      <c r="K146" s="39" t="s">
        <v>9</v>
      </c>
      <c r="L146" s="25" t="s">
        <v>8</v>
      </c>
      <c r="M146" s="39" t="s">
        <v>9</v>
      </c>
      <c r="N146" s="25" t="s">
        <v>8</v>
      </c>
      <c r="O146" s="39" t="s">
        <v>9</v>
      </c>
      <c r="P146" s="25" t="s">
        <v>8</v>
      </c>
      <c r="Q146" s="39" t="s">
        <v>9</v>
      </c>
      <c r="R146" s="25" t="s">
        <v>8</v>
      </c>
      <c r="S146" s="39" t="s">
        <v>9</v>
      </c>
      <c r="T146" s="25" t="s">
        <v>8</v>
      </c>
      <c r="U146" s="39" t="s">
        <v>9</v>
      </c>
    </row>
    <row r="147" spans="1:36">
      <c r="A147" s="15">
        <v>400</v>
      </c>
      <c r="B147" s="26">
        <f t="shared" ref="B147:B152" si="60">$B$153*$A147/1000</f>
        <v>0</v>
      </c>
      <c r="C147" s="40"/>
      <c r="D147" s="26">
        <f t="shared" ref="D147:D152" si="61">$D$153*$A147/1000</f>
        <v>0</v>
      </c>
      <c r="E147" s="49"/>
      <c r="F147" s="26">
        <f t="shared" ref="F147:F152" si="62">$F$153*$A147/1000</f>
        <v>0</v>
      </c>
      <c r="G147" s="40"/>
      <c r="H147" s="26">
        <f t="shared" ref="H147:H152" si="63">$H$153*$A147/1000</f>
        <v>297.60000000000002</v>
      </c>
      <c r="I147" s="40"/>
      <c r="J147" s="26">
        <f t="shared" ref="J147:J152" si="64">$J$153*$A147/1000</f>
        <v>391.2</v>
      </c>
      <c r="K147" s="40"/>
      <c r="L147" s="26">
        <f>$L$153*$A147/1000</f>
        <v>464</v>
      </c>
      <c r="M147" s="40"/>
      <c r="N147" s="26">
        <f t="shared" ref="N147:N151" si="65">$N$153*$A147/1000</f>
        <v>551.6</v>
      </c>
      <c r="O147" s="40"/>
      <c r="P147" s="26">
        <f>$P$153*$A147/1000</f>
        <v>638</v>
      </c>
      <c r="Q147" s="40"/>
      <c r="R147" s="26">
        <f t="shared" ref="R147:R151" si="66">$R$153*$A147/1000</f>
        <v>744.8</v>
      </c>
      <c r="S147" s="40"/>
      <c r="T147" s="26">
        <f>$T$153*$A147/1000</f>
        <v>852.8</v>
      </c>
      <c r="U147" s="40"/>
    </row>
    <row r="148" spans="1:36">
      <c r="A148" s="15">
        <v>500</v>
      </c>
      <c r="B148" s="26">
        <f t="shared" si="60"/>
        <v>0</v>
      </c>
      <c r="C148" s="40"/>
      <c r="D148" s="26">
        <f t="shared" si="61"/>
        <v>0</v>
      </c>
      <c r="E148" s="49"/>
      <c r="F148" s="26">
        <f t="shared" si="62"/>
        <v>0</v>
      </c>
      <c r="G148" s="40"/>
      <c r="H148" s="26">
        <f t="shared" si="63"/>
        <v>372</v>
      </c>
      <c r="I148" s="40"/>
      <c r="J148" s="26">
        <f t="shared" si="64"/>
        <v>489</v>
      </c>
      <c r="K148" s="40"/>
      <c r="L148" s="26">
        <f t="shared" ref="L148:L152" si="67">$L$153*$A148/1000</f>
        <v>580</v>
      </c>
      <c r="M148" s="40"/>
      <c r="N148" s="26">
        <f t="shared" si="65"/>
        <v>689.5</v>
      </c>
      <c r="O148" s="40"/>
      <c r="P148" s="26">
        <f t="shared" ref="P148:P152" si="68">$P$153*$A148/1000</f>
        <v>797.5</v>
      </c>
      <c r="Q148" s="46"/>
      <c r="R148" s="26">
        <f t="shared" si="66"/>
        <v>931</v>
      </c>
      <c r="S148" s="46"/>
      <c r="T148" s="26">
        <f t="shared" ref="T148:T152" si="69">$T$153*$A148/1000</f>
        <v>1066</v>
      </c>
      <c r="U148" s="46"/>
    </row>
    <row r="149" spans="1:36">
      <c r="A149" s="15">
        <v>600</v>
      </c>
      <c r="B149" s="26">
        <f t="shared" si="60"/>
        <v>0</v>
      </c>
      <c r="C149" s="40"/>
      <c r="D149" s="26">
        <f t="shared" si="61"/>
        <v>0</v>
      </c>
      <c r="E149" s="49"/>
      <c r="F149" s="26">
        <f t="shared" si="62"/>
        <v>0</v>
      </c>
      <c r="G149" s="40"/>
      <c r="H149" s="26">
        <f t="shared" si="63"/>
        <v>446.4</v>
      </c>
      <c r="I149" s="40"/>
      <c r="J149" s="26">
        <f t="shared" si="64"/>
        <v>586.79999999999995</v>
      </c>
      <c r="K149" s="40"/>
      <c r="L149" s="26">
        <f t="shared" si="67"/>
        <v>696</v>
      </c>
      <c r="M149" s="40"/>
      <c r="N149" s="26">
        <f t="shared" si="65"/>
        <v>827.4</v>
      </c>
      <c r="O149" s="40"/>
      <c r="P149" s="26">
        <f t="shared" si="68"/>
        <v>957</v>
      </c>
      <c r="Q149" s="46"/>
      <c r="R149" s="26">
        <f t="shared" si="66"/>
        <v>1117.2</v>
      </c>
      <c r="S149" s="46"/>
      <c r="T149" s="26">
        <f t="shared" si="69"/>
        <v>1279.2</v>
      </c>
      <c r="U149" s="46"/>
    </row>
    <row r="150" spans="1:36">
      <c r="A150" s="15">
        <v>700</v>
      </c>
      <c r="B150" s="26">
        <f t="shared" si="60"/>
        <v>0</v>
      </c>
      <c r="C150" s="40"/>
      <c r="D150" s="26">
        <f t="shared" si="61"/>
        <v>0</v>
      </c>
      <c r="E150" s="49"/>
      <c r="F150" s="26">
        <f t="shared" si="62"/>
        <v>0</v>
      </c>
      <c r="G150" s="40"/>
      <c r="H150" s="26">
        <f t="shared" si="63"/>
        <v>520.79999999999995</v>
      </c>
      <c r="I150" s="40"/>
      <c r="J150" s="26">
        <f t="shared" si="64"/>
        <v>684.6</v>
      </c>
      <c r="K150" s="40"/>
      <c r="L150" s="26">
        <f t="shared" si="67"/>
        <v>812</v>
      </c>
      <c r="M150" s="40"/>
      <c r="N150" s="26">
        <f t="shared" si="65"/>
        <v>965.3</v>
      </c>
      <c r="O150" s="40"/>
      <c r="P150" s="26">
        <f t="shared" si="68"/>
        <v>1116.5</v>
      </c>
      <c r="Q150" s="46"/>
      <c r="R150" s="26">
        <f t="shared" si="66"/>
        <v>1303.4000000000001</v>
      </c>
      <c r="S150" s="46"/>
      <c r="T150" s="26">
        <f t="shared" si="69"/>
        <v>1492.4</v>
      </c>
      <c r="U150" s="46"/>
    </row>
    <row r="151" spans="1:36">
      <c r="A151" s="15">
        <v>800</v>
      </c>
      <c r="B151" s="26">
        <f t="shared" si="60"/>
        <v>0</v>
      </c>
      <c r="C151" s="40"/>
      <c r="D151" s="26">
        <f t="shared" si="61"/>
        <v>0</v>
      </c>
      <c r="E151" s="49"/>
      <c r="F151" s="26">
        <f t="shared" si="62"/>
        <v>0</v>
      </c>
      <c r="G151" s="40"/>
      <c r="H151" s="26">
        <f t="shared" si="63"/>
        <v>595.20000000000005</v>
      </c>
      <c r="I151" s="40"/>
      <c r="J151" s="26">
        <f t="shared" si="64"/>
        <v>782.4</v>
      </c>
      <c r="K151" s="40"/>
      <c r="L151" s="26">
        <f t="shared" si="67"/>
        <v>928</v>
      </c>
      <c r="M151" s="40"/>
      <c r="N151" s="26">
        <f t="shared" si="65"/>
        <v>1103.2</v>
      </c>
      <c r="O151" s="40"/>
      <c r="P151" s="26">
        <f t="shared" si="68"/>
        <v>1276</v>
      </c>
      <c r="Q151" s="46"/>
      <c r="R151" s="26">
        <f t="shared" si="66"/>
        <v>1489.6</v>
      </c>
      <c r="S151" s="46"/>
      <c r="T151" s="26">
        <f t="shared" si="69"/>
        <v>1705.6</v>
      </c>
      <c r="U151" s="46"/>
    </row>
    <row r="152" spans="1:36">
      <c r="A152" s="15">
        <v>900</v>
      </c>
      <c r="B152" s="26">
        <f t="shared" si="60"/>
        <v>0</v>
      </c>
      <c r="C152" s="40"/>
      <c r="D152" s="26">
        <f t="shared" si="61"/>
        <v>0</v>
      </c>
      <c r="E152" s="49"/>
      <c r="F152" s="26">
        <f t="shared" si="62"/>
        <v>0</v>
      </c>
      <c r="G152" s="40"/>
      <c r="H152" s="26">
        <f t="shared" si="63"/>
        <v>669.6</v>
      </c>
      <c r="I152" s="40"/>
      <c r="J152" s="26">
        <f t="shared" si="64"/>
        <v>880.2</v>
      </c>
      <c r="K152" s="40"/>
      <c r="L152" s="26">
        <f t="shared" si="67"/>
        <v>1044</v>
      </c>
      <c r="M152" s="26"/>
      <c r="N152" s="26">
        <f>$N$153*$A152/1000</f>
        <v>1241.0999999999999</v>
      </c>
      <c r="O152" s="41"/>
      <c r="P152" s="26">
        <f t="shared" si="68"/>
        <v>1435.5</v>
      </c>
      <c r="Q152" s="26"/>
      <c r="R152" s="26">
        <f>$R$153*$A152/1000</f>
        <v>1675.8</v>
      </c>
      <c r="S152" s="52"/>
      <c r="T152" s="26">
        <f t="shared" si="69"/>
        <v>1918.8</v>
      </c>
      <c r="U152" s="41"/>
    </row>
    <row r="153" spans="1:36">
      <c r="A153" s="15">
        <v>1000</v>
      </c>
      <c r="B153" s="30"/>
      <c r="C153" s="45"/>
      <c r="D153" s="30"/>
      <c r="E153" s="50"/>
      <c r="F153" s="30"/>
      <c r="G153" s="45"/>
      <c r="H153" s="63">
        <v>744</v>
      </c>
      <c r="I153" s="60">
        <v>1.2857000000000001</v>
      </c>
      <c r="J153" s="63">
        <v>978</v>
      </c>
      <c r="K153" s="60">
        <v>1.3106</v>
      </c>
      <c r="L153" s="63">
        <v>1160</v>
      </c>
      <c r="M153" s="64">
        <v>1.3284</v>
      </c>
      <c r="N153" s="65">
        <v>1379</v>
      </c>
      <c r="O153" s="64">
        <v>1.3444</v>
      </c>
      <c r="P153" s="63">
        <v>1595</v>
      </c>
      <c r="Q153" s="62">
        <v>1.3561000000000001</v>
      </c>
      <c r="R153" s="61">
        <v>1862</v>
      </c>
      <c r="S153" s="62">
        <v>1.3732</v>
      </c>
      <c r="T153" s="63">
        <v>2132</v>
      </c>
      <c r="U153" s="62">
        <v>1.3928</v>
      </c>
      <c r="W153" s="73"/>
      <c r="X153" s="69"/>
      <c r="Y153" s="73"/>
      <c r="Z153" s="69"/>
      <c r="AA153" s="73"/>
      <c r="AB153" s="75"/>
      <c r="AC153" s="77"/>
      <c r="AD153" s="75"/>
      <c r="AE153" s="73"/>
      <c r="AF153" s="72"/>
      <c r="AG153" s="71"/>
      <c r="AH153" s="72"/>
      <c r="AI153" s="73"/>
      <c r="AJ153" s="72"/>
    </row>
    <row r="154" spans="1:36">
      <c r="A154" s="15">
        <v>1100</v>
      </c>
      <c r="B154" s="26">
        <f>$B$153*$A154/1000</f>
        <v>0</v>
      </c>
      <c r="C154" s="40"/>
      <c r="D154" s="26">
        <f>$D$153*$A154/1000</f>
        <v>0</v>
      </c>
      <c r="E154" s="49"/>
      <c r="F154" s="26">
        <f>$F$153*$A154/1000</f>
        <v>0</v>
      </c>
      <c r="G154" s="40"/>
      <c r="H154" s="26">
        <f t="shared" ref="H154:H188" si="70">$H$153*$A154/1000</f>
        <v>818.4</v>
      </c>
      <c r="I154" s="40"/>
      <c r="J154" s="26">
        <f t="shared" ref="J154:J188" si="71">$J$153*$A154/1000</f>
        <v>1075.8</v>
      </c>
      <c r="K154" s="40"/>
      <c r="L154" s="26">
        <f>$L$153*$A154/1000</f>
        <v>1276</v>
      </c>
      <c r="M154" s="26"/>
      <c r="N154" s="26">
        <f>$N$153*$A154/1000</f>
        <v>1516.9</v>
      </c>
      <c r="O154" s="40"/>
      <c r="P154" s="26">
        <f>$P$153*$A154/1000</f>
        <v>1754.5</v>
      </c>
      <c r="Q154" s="26"/>
      <c r="R154" s="26">
        <f>$R$153*$A154/1000</f>
        <v>2048.1999999999998</v>
      </c>
      <c r="S154" s="40"/>
      <c r="T154" s="26">
        <f>$T$153*$A154/1000</f>
        <v>2345.1999999999998</v>
      </c>
      <c r="U154" s="40"/>
      <c r="W154" s="76"/>
      <c r="Y154" s="76"/>
      <c r="AA154" s="76"/>
      <c r="AE154" s="76"/>
      <c r="AI154" s="76"/>
    </row>
    <row r="155" spans="1:36">
      <c r="A155" s="15">
        <v>1200</v>
      </c>
      <c r="B155" s="26">
        <f t="shared" ref="B155:B162" si="72">$B$153*$A155/1000</f>
        <v>0</v>
      </c>
      <c r="C155" s="40"/>
      <c r="D155" s="26">
        <f t="shared" ref="D155:D188" si="73">$D$153*$A155/1000</f>
        <v>0</v>
      </c>
      <c r="E155" s="49"/>
      <c r="F155" s="26">
        <f t="shared" ref="F155:F188" si="74">$F$153*$A155/1000</f>
        <v>0</v>
      </c>
      <c r="G155" s="40"/>
      <c r="H155" s="26">
        <f t="shared" si="70"/>
        <v>892.8</v>
      </c>
      <c r="I155" s="40"/>
      <c r="J155" s="26">
        <f t="shared" si="71"/>
        <v>1173.5999999999999</v>
      </c>
      <c r="K155" s="40"/>
      <c r="L155" s="26">
        <f t="shared" ref="L155:L188" si="75">$L$153*$A155/1000</f>
        <v>1392</v>
      </c>
      <c r="M155" s="40"/>
      <c r="N155" s="26">
        <f t="shared" ref="N155:N188" si="76">$N$153*$A155/1000</f>
        <v>1654.8</v>
      </c>
      <c r="O155" s="40"/>
      <c r="P155" s="26">
        <f t="shared" ref="P155:P188" si="77">$P$153*$A155/1000</f>
        <v>1914</v>
      </c>
      <c r="Q155" s="40"/>
      <c r="R155" s="26">
        <f t="shared" ref="R155:R188" si="78">$R$153*$A155/1000</f>
        <v>2234.4</v>
      </c>
      <c r="S155" s="40"/>
      <c r="T155" s="26">
        <f t="shared" ref="T155:T188" si="79">$T$153*$A155/1000</f>
        <v>2558.4</v>
      </c>
      <c r="U155" s="40"/>
    </row>
    <row r="156" spans="1:36">
      <c r="A156" s="15">
        <v>1300</v>
      </c>
      <c r="B156" s="26">
        <f t="shared" si="72"/>
        <v>0</v>
      </c>
      <c r="C156" s="40"/>
      <c r="D156" s="26">
        <f t="shared" si="73"/>
        <v>0</v>
      </c>
      <c r="E156" s="49"/>
      <c r="F156" s="26">
        <f t="shared" si="74"/>
        <v>0</v>
      </c>
      <c r="G156" s="40"/>
      <c r="H156" s="26">
        <f t="shared" si="70"/>
        <v>967.2</v>
      </c>
      <c r="I156" s="40"/>
      <c r="J156" s="26">
        <f t="shared" si="71"/>
        <v>1271.4000000000001</v>
      </c>
      <c r="K156" s="40"/>
      <c r="L156" s="26">
        <f t="shared" si="75"/>
        <v>1508</v>
      </c>
      <c r="M156" s="40"/>
      <c r="N156" s="26">
        <f t="shared" si="76"/>
        <v>1792.7</v>
      </c>
      <c r="O156" s="40"/>
      <c r="P156" s="26">
        <f t="shared" si="77"/>
        <v>2073.5</v>
      </c>
      <c r="Q156" s="46"/>
      <c r="R156" s="26">
        <f t="shared" si="78"/>
        <v>2420.6</v>
      </c>
      <c r="S156" s="46"/>
      <c r="T156" s="26">
        <f t="shared" si="79"/>
        <v>2771.6</v>
      </c>
      <c r="U156" s="46"/>
    </row>
    <row r="157" spans="1:36">
      <c r="A157" s="15">
        <v>1400</v>
      </c>
      <c r="B157" s="26">
        <f t="shared" si="72"/>
        <v>0</v>
      </c>
      <c r="C157" s="40"/>
      <c r="D157" s="26">
        <f t="shared" si="73"/>
        <v>0</v>
      </c>
      <c r="E157" s="49"/>
      <c r="F157" s="26">
        <f t="shared" si="74"/>
        <v>0</v>
      </c>
      <c r="G157" s="40"/>
      <c r="H157" s="26">
        <f t="shared" si="70"/>
        <v>1041.5999999999999</v>
      </c>
      <c r="I157" s="40"/>
      <c r="J157" s="26">
        <f t="shared" si="71"/>
        <v>1369.2</v>
      </c>
      <c r="K157" s="40"/>
      <c r="L157" s="26">
        <f t="shared" si="75"/>
        <v>1624</v>
      </c>
      <c r="M157" s="40"/>
      <c r="N157" s="26">
        <f t="shared" si="76"/>
        <v>1930.6</v>
      </c>
      <c r="O157" s="40"/>
      <c r="P157" s="26">
        <f t="shared" si="77"/>
        <v>2233</v>
      </c>
      <c r="Q157" s="46"/>
      <c r="R157" s="26">
        <f t="shared" si="78"/>
        <v>2606.8000000000002</v>
      </c>
      <c r="S157" s="46"/>
      <c r="T157" s="26">
        <f t="shared" si="79"/>
        <v>2984.8</v>
      </c>
      <c r="U157" s="46"/>
    </row>
    <row r="158" spans="1:36">
      <c r="A158" s="15">
        <v>1500</v>
      </c>
      <c r="B158" s="26">
        <f t="shared" si="72"/>
        <v>0</v>
      </c>
      <c r="C158" s="40"/>
      <c r="D158" s="26">
        <f t="shared" si="73"/>
        <v>0</v>
      </c>
      <c r="E158" s="49"/>
      <c r="F158" s="26">
        <f t="shared" si="74"/>
        <v>0</v>
      </c>
      <c r="G158" s="40"/>
      <c r="H158" s="26">
        <f t="shared" si="70"/>
        <v>1116</v>
      </c>
      <c r="I158" s="40"/>
      <c r="J158" s="26">
        <f t="shared" si="71"/>
        <v>1467</v>
      </c>
      <c r="K158" s="40"/>
      <c r="L158" s="26">
        <f t="shared" si="75"/>
        <v>1740</v>
      </c>
      <c r="M158" s="40"/>
      <c r="N158" s="26">
        <f t="shared" si="76"/>
        <v>2068.5</v>
      </c>
      <c r="O158" s="40"/>
      <c r="P158" s="26">
        <f t="shared" si="77"/>
        <v>2392.5</v>
      </c>
      <c r="Q158" s="46"/>
      <c r="R158" s="26">
        <f t="shared" si="78"/>
        <v>2793</v>
      </c>
      <c r="S158" s="46"/>
      <c r="T158" s="26">
        <f t="shared" si="79"/>
        <v>3198</v>
      </c>
      <c r="U158" s="46"/>
    </row>
    <row r="159" spans="1:36">
      <c r="A159" s="15">
        <v>1600</v>
      </c>
      <c r="B159" s="26">
        <f t="shared" si="72"/>
        <v>0</v>
      </c>
      <c r="C159" s="40"/>
      <c r="D159" s="26">
        <f t="shared" si="73"/>
        <v>0</v>
      </c>
      <c r="E159" s="49"/>
      <c r="F159" s="26">
        <f t="shared" si="74"/>
        <v>0</v>
      </c>
      <c r="G159" s="40"/>
      <c r="H159" s="26">
        <f t="shared" si="70"/>
        <v>1190.4000000000001</v>
      </c>
      <c r="I159" s="40"/>
      <c r="J159" s="26">
        <f t="shared" si="71"/>
        <v>1564.8</v>
      </c>
      <c r="K159" s="40"/>
      <c r="L159" s="26">
        <f t="shared" si="75"/>
        <v>1856</v>
      </c>
      <c r="M159" s="40"/>
      <c r="N159" s="26">
        <f t="shared" si="76"/>
        <v>2206.4</v>
      </c>
      <c r="O159" s="40"/>
      <c r="P159" s="26">
        <f t="shared" si="77"/>
        <v>2552</v>
      </c>
      <c r="Q159" s="46"/>
      <c r="R159" s="26">
        <f t="shared" si="78"/>
        <v>2979.2</v>
      </c>
      <c r="S159" s="46"/>
      <c r="T159" s="26">
        <f t="shared" si="79"/>
        <v>3411.2</v>
      </c>
      <c r="U159" s="46"/>
    </row>
    <row r="160" spans="1:36">
      <c r="A160" s="15">
        <v>1700</v>
      </c>
      <c r="B160" s="26">
        <f t="shared" si="72"/>
        <v>0</v>
      </c>
      <c r="C160" s="40"/>
      <c r="D160" s="26">
        <f t="shared" si="73"/>
        <v>0</v>
      </c>
      <c r="E160" s="49"/>
      <c r="F160" s="26">
        <f t="shared" si="74"/>
        <v>0</v>
      </c>
      <c r="G160" s="40"/>
      <c r="H160" s="26">
        <f t="shared" si="70"/>
        <v>1264.8</v>
      </c>
      <c r="I160" s="40"/>
      <c r="J160" s="26">
        <f t="shared" si="71"/>
        <v>1662.6</v>
      </c>
      <c r="K160" s="40"/>
      <c r="L160" s="26">
        <f t="shared" si="75"/>
        <v>1972</v>
      </c>
      <c r="M160" s="40"/>
      <c r="N160" s="26">
        <f t="shared" si="76"/>
        <v>2344.3000000000002</v>
      </c>
      <c r="O160" s="40"/>
      <c r="P160" s="26">
        <f t="shared" si="77"/>
        <v>2711.5</v>
      </c>
      <c r="Q160" s="46"/>
      <c r="R160" s="26">
        <f t="shared" si="78"/>
        <v>3165.4</v>
      </c>
      <c r="S160" s="46"/>
      <c r="T160" s="26">
        <f t="shared" si="79"/>
        <v>3624.4</v>
      </c>
      <c r="U160" s="46"/>
    </row>
    <row r="161" spans="1:21">
      <c r="A161" s="15">
        <v>1800</v>
      </c>
      <c r="B161" s="26">
        <f t="shared" si="72"/>
        <v>0</v>
      </c>
      <c r="C161" s="40"/>
      <c r="D161" s="26">
        <f t="shared" si="73"/>
        <v>0</v>
      </c>
      <c r="E161" s="49"/>
      <c r="F161" s="26">
        <f t="shared" si="74"/>
        <v>0</v>
      </c>
      <c r="G161" s="40"/>
      <c r="H161" s="26">
        <f t="shared" si="70"/>
        <v>1339.2</v>
      </c>
      <c r="I161" s="40"/>
      <c r="J161" s="26">
        <f t="shared" si="71"/>
        <v>1760.4</v>
      </c>
      <c r="K161" s="40"/>
      <c r="L161" s="26">
        <f t="shared" si="75"/>
        <v>2088</v>
      </c>
      <c r="M161" s="40"/>
      <c r="N161" s="26">
        <f t="shared" si="76"/>
        <v>2482.1999999999998</v>
      </c>
      <c r="O161" s="40"/>
      <c r="P161" s="26">
        <f t="shared" si="77"/>
        <v>2871</v>
      </c>
      <c r="Q161" s="46"/>
      <c r="R161" s="26">
        <f t="shared" si="78"/>
        <v>3351.6</v>
      </c>
      <c r="S161" s="46"/>
      <c r="T161" s="26">
        <f t="shared" si="79"/>
        <v>3837.6</v>
      </c>
      <c r="U161" s="46"/>
    </row>
    <row r="162" spans="1:21">
      <c r="A162" s="15">
        <v>1900</v>
      </c>
      <c r="B162" s="26">
        <f t="shared" si="72"/>
        <v>0</v>
      </c>
      <c r="C162" s="40"/>
      <c r="D162" s="26">
        <f t="shared" si="73"/>
        <v>0</v>
      </c>
      <c r="E162" s="49"/>
      <c r="F162" s="26">
        <f t="shared" si="74"/>
        <v>0</v>
      </c>
      <c r="G162" s="40"/>
      <c r="H162" s="26">
        <f t="shared" si="70"/>
        <v>1413.6</v>
      </c>
      <c r="I162" s="40"/>
      <c r="J162" s="26">
        <f t="shared" si="71"/>
        <v>1858.2</v>
      </c>
      <c r="K162" s="40"/>
      <c r="L162" s="26">
        <f t="shared" si="75"/>
        <v>2204</v>
      </c>
      <c r="M162" s="40"/>
      <c r="N162" s="26">
        <f t="shared" si="76"/>
        <v>2620.1</v>
      </c>
      <c r="O162" s="40"/>
      <c r="P162" s="26">
        <f t="shared" si="77"/>
        <v>3030.5</v>
      </c>
      <c r="Q162" s="46"/>
      <c r="R162" s="26">
        <f t="shared" si="78"/>
        <v>3537.8</v>
      </c>
      <c r="S162" s="46"/>
      <c r="T162" s="26">
        <f t="shared" si="79"/>
        <v>4050.8</v>
      </c>
      <c r="U162" s="46"/>
    </row>
    <row r="163" spans="1:21">
      <c r="A163" s="15">
        <v>2000</v>
      </c>
      <c r="B163" s="26">
        <f t="shared" ref="B163:B188" si="80">$B$153*$A163/1000</f>
        <v>0</v>
      </c>
      <c r="C163" s="40"/>
      <c r="D163" s="26">
        <f t="shared" si="73"/>
        <v>0</v>
      </c>
      <c r="E163" s="49"/>
      <c r="F163" s="26">
        <f t="shared" si="74"/>
        <v>0</v>
      </c>
      <c r="G163" s="40"/>
      <c r="H163" s="26">
        <f t="shared" si="70"/>
        <v>1488</v>
      </c>
      <c r="I163" s="40"/>
      <c r="J163" s="26">
        <f t="shared" si="71"/>
        <v>1956</v>
      </c>
      <c r="K163" s="40"/>
      <c r="L163" s="26">
        <f t="shared" si="75"/>
        <v>2320</v>
      </c>
      <c r="M163" s="40"/>
      <c r="N163" s="26">
        <f t="shared" si="76"/>
        <v>2758</v>
      </c>
      <c r="O163" s="40"/>
      <c r="P163" s="26">
        <f t="shared" si="77"/>
        <v>3190</v>
      </c>
      <c r="Q163" s="46"/>
      <c r="R163" s="26">
        <f t="shared" si="78"/>
        <v>3724</v>
      </c>
      <c r="S163" s="46"/>
      <c r="T163" s="26">
        <f t="shared" si="79"/>
        <v>4264</v>
      </c>
      <c r="U163" s="46"/>
    </row>
    <row r="164" spans="1:21">
      <c r="A164" s="15">
        <v>2100</v>
      </c>
      <c r="B164" s="26">
        <f t="shared" si="80"/>
        <v>0</v>
      </c>
      <c r="C164" s="40"/>
      <c r="D164" s="26">
        <f t="shared" si="73"/>
        <v>0</v>
      </c>
      <c r="E164" s="49"/>
      <c r="F164" s="26">
        <f t="shared" si="74"/>
        <v>0</v>
      </c>
      <c r="G164" s="40"/>
      <c r="H164" s="26">
        <f t="shared" si="70"/>
        <v>1562.4</v>
      </c>
      <c r="I164" s="40"/>
      <c r="J164" s="26">
        <f t="shared" si="71"/>
        <v>2053.8000000000002</v>
      </c>
      <c r="K164" s="40"/>
      <c r="L164" s="26">
        <f t="shared" si="75"/>
        <v>2436</v>
      </c>
      <c r="M164" s="40"/>
      <c r="N164" s="26">
        <f t="shared" si="76"/>
        <v>2895.9</v>
      </c>
      <c r="O164" s="40"/>
      <c r="P164" s="26">
        <f t="shared" si="77"/>
        <v>3349.5</v>
      </c>
      <c r="Q164" s="46"/>
      <c r="R164" s="26">
        <f t="shared" si="78"/>
        <v>3910.2</v>
      </c>
      <c r="S164" s="46"/>
      <c r="T164" s="26">
        <f t="shared" si="79"/>
        <v>4477.2</v>
      </c>
      <c r="U164" s="46"/>
    </row>
    <row r="165" spans="1:21">
      <c r="A165" s="15">
        <v>2200</v>
      </c>
      <c r="B165" s="26">
        <f t="shared" si="80"/>
        <v>0</v>
      </c>
      <c r="C165" s="40"/>
      <c r="D165" s="26">
        <f t="shared" si="73"/>
        <v>0</v>
      </c>
      <c r="E165" s="49"/>
      <c r="F165" s="26">
        <f t="shared" si="74"/>
        <v>0</v>
      </c>
      <c r="G165" s="40"/>
      <c r="H165" s="26">
        <f t="shared" si="70"/>
        <v>1636.8</v>
      </c>
      <c r="I165" s="40"/>
      <c r="J165" s="26">
        <f t="shared" si="71"/>
        <v>2151.6</v>
      </c>
      <c r="K165" s="40"/>
      <c r="L165" s="26">
        <f t="shared" si="75"/>
        <v>2552</v>
      </c>
      <c r="M165" s="40"/>
      <c r="N165" s="26">
        <f t="shared" si="76"/>
        <v>3033.8</v>
      </c>
      <c r="O165" s="40"/>
      <c r="P165" s="26">
        <f t="shared" si="77"/>
        <v>3509</v>
      </c>
      <c r="Q165" s="46"/>
      <c r="R165" s="26">
        <f t="shared" si="78"/>
        <v>4096.3999999999996</v>
      </c>
      <c r="S165" s="46"/>
      <c r="T165" s="26">
        <f t="shared" si="79"/>
        <v>4690.3999999999996</v>
      </c>
      <c r="U165" s="46"/>
    </row>
    <row r="166" spans="1:21">
      <c r="A166" s="15">
        <v>2300</v>
      </c>
      <c r="B166" s="26">
        <f t="shared" si="80"/>
        <v>0</v>
      </c>
      <c r="C166" s="40"/>
      <c r="D166" s="26">
        <f t="shared" si="73"/>
        <v>0</v>
      </c>
      <c r="E166" s="49"/>
      <c r="F166" s="26">
        <f t="shared" si="74"/>
        <v>0</v>
      </c>
      <c r="G166" s="40"/>
      <c r="H166" s="26">
        <f t="shared" si="70"/>
        <v>1711.2</v>
      </c>
      <c r="I166" s="40"/>
      <c r="J166" s="26">
        <f t="shared" si="71"/>
        <v>2249.4</v>
      </c>
      <c r="K166" s="40"/>
      <c r="L166" s="26">
        <f t="shared" si="75"/>
        <v>2668</v>
      </c>
      <c r="M166" s="40"/>
      <c r="N166" s="26">
        <f t="shared" si="76"/>
        <v>3171.7</v>
      </c>
      <c r="O166" s="40"/>
      <c r="P166" s="26">
        <f t="shared" si="77"/>
        <v>3668.5</v>
      </c>
      <c r="Q166" s="46"/>
      <c r="R166" s="26">
        <f t="shared" si="78"/>
        <v>4282.6000000000004</v>
      </c>
      <c r="S166" s="46"/>
      <c r="T166" s="26">
        <f t="shared" si="79"/>
        <v>4903.6000000000004</v>
      </c>
      <c r="U166" s="46"/>
    </row>
    <row r="167" spans="1:21">
      <c r="A167" s="15">
        <v>2400</v>
      </c>
      <c r="B167" s="26">
        <f t="shared" si="80"/>
        <v>0</v>
      </c>
      <c r="C167" s="40"/>
      <c r="D167" s="26">
        <f t="shared" si="73"/>
        <v>0</v>
      </c>
      <c r="E167" s="49"/>
      <c r="F167" s="26">
        <f t="shared" si="74"/>
        <v>0</v>
      </c>
      <c r="G167" s="40"/>
      <c r="H167" s="26">
        <f t="shared" si="70"/>
        <v>1785.6</v>
      </c>
      <c r="I167" s="40"/>
      <c r="J167" s="26">
        <f t="shared" si="71"/>
        <v>2347.1999999999998</v>
      </c>
      <c r="K167" s="40"/>
      <c r="L167" s="26">
        <f t="shared" si="75"/>
        <v>2784</v>
      </c>
      <c r="M167" s="40"/>
      <c r="N167" s="26">
        <f t="shared" si="76"/>
        <v>3309.6</v>
      </c>
      <c r="O167" s="40"/>
      <c r="P167" s="26">
        <f t="shared" si="77"/>
        <v>3828</v>
      </c>
      <c r="Q167" s="46"/>
      <c r="R167" s="26">
        <f t="shared" si="78"/>
        <v>4468.8</v>
      </c>
      <c r="S167" s="46"/>
      <c r="T167" s="26">
        <f t="shared" si="79"/>
        <v>5116.8</v>
      </c>
      <c r="U167" s="46"/>
    </row>
    <row r="168" spans="1:21">
      <c r="A168" s="15">
        <v>2500</v>
      </c>
      <c r="B168" s="26">
        <f t="shared" si="80"/>
        <v>0</v>
      </c>
      <c r="C168" s="40"/>
      <c r="D168" s="26">
        <f t="shared" si="73"/>
        <v>0</v>
      </c>
      <c r="E168" s="49"/>
      <c r="F168" s="26">
        <f t="shared" si="74"/>
        <v>0</v>
      </c>
      <c r="G168" s="40"/>
      <c r="H168" s="26">
        <f t="shared" si="70"/>
        <v>1860</v>
      </c>
      <c r="I168" s="40"/>
      <c r="J168" s="26">
        <f t="shared" si="71"/>
        <v>2445</v>
      </c>
      <c r="K168" s="40"/>
      <c r="L168" s="26">
        <f t="shared" si="75"/>
        <v>2900</v>
      </c>
      <c r="M168" s="40"/>
      <c r="N168" s="26">
        <f t="shared" si="76"/>
        <v>3447.5</v>
      </c>
      <c r="O168" s="40"/>
      <c r="P168" s="26">
        <f t="shared" si="77"/>
        <v>3987.5</v>
      </c>
      <c r="Q168" s="46"/>
      <c r="R168" s="26">
        <f t="shared" si="78"/>
        <v>4655</v>
      </c>
      <c r="S168" s="46"/>
      <c r="T168" s="26">
        <f t="shared" si="79"/>
        <v>5330</v>
      </c>
      <c r="U168" s="46"/>
    </row>
    <row r="169" spans="1:21">
      <c r="A169" s="15">
        <v>2600</v>
      </c>
      <c r="B169" s="26">
        <f t="shared" si="80"/>
        <v>0</v>
      </c>
      <c r="C169" s="40"/>
      <c r="D169" s="26">
        <f t="shared" si="73"/>
        <v>0</v>
      </c>
      <c r="E169" s="49"/>
      <c r="F169" s="26">
        <f t="shared" si="74"/>
        <v>0</v>
      </c>
      <c r="G169" s="40"/>
      <c r="H169" s="26">
        <f t="shared" si="70"/>
        <v>1934.4</v>
      </c>
      <c r="I169" s="40"/>
      <c r="J169" s="26">
        <f t="shared" si="71"/>
        <v>2542.8000000000002</v>
      </c>
      <c r="K169" s="40"/>
      <c r="L169" s="26">
        <f t="shared" si="75"/>
        <v>3016</v>
      </c>
      <c r="M169" s="40"/>
      <c r="N169" s="26">
        <f t="shared" si="76"/>
        <v>3585.4</v>
      </c>
      <c r="O169" s="40"/>
      <c r="P169" s="26">
        <f t="shared" si="77"/>
        <v>4147</v>
      </c>
      <c r="Q169" s="46"/>
      <c r="R169" s="26">
        <f t="shared" si="78"/>
        <v>4841.2</v>
      </c>
      <c r="S169" s="46"/>
      <c r="T169" s="26">
        <f t="shared" si="79"/>
        <v>5543.2</v>
      </c>
      <c r="U169" s="46"/>
    </row>
    <row r="170" spans="1:21">
      <c r="A170" s="15">
        <v>2700</v>
      </c>
      <c r="B170" s="26">
        <f t="shared" si="80"/>
        <v>0</v>
      </c>
      <c r="C170" s="40"/>
      <c r="D170" s="26">
        <f t="shared" si="73"/>
        <v>0</v>
      </c>
      <c r="E170" s="49"/>
      <c r="F170" s="26">
        <f t="shared" si="74"/>
        <v>0</v>
      </c>
      <c r="G170" s="40"/>
      <c r="H170" s="26">
        <f t="shared" si="70"/>
        <v>2008.8</v>
      </c>
      <c r="I170" s="40"/>
      <c r="J170" s="26">
        <f t="shared" si="71"/>
        <v>2640.6</v>
      </c>
      <c r="K170" s="40"/>
      <c r="L170" s="26">
        <f t="shared" si="75"/>
        <v>3132</v>
      </c>
      <c r="M170" s="40"/>
      <c r="N170" s="26">
        <f t="shared" si="76"/>
        <v>3723.3</v>
      </c>
      <c r="O170" s="40"/>
      <c r="P170" s="26">
        <f t="shared" si="77"/>
        <v>4306.5</v>
      </c>
      <c r="Q170" s="46"/>
      <c r="R170" s="26">
        <f t="shared" si="78"/>
        <v>5027.3999999999996</v>
      </c>
      <c r="S170" s="46"/>
      <c r="T170" s="26">
        <f t="shared" si="79"/>
        <v>5756.4</v>
      </c>
      <c r="U170" s="46"/>
    </row>
    <row r="171" spans="1:21">
      <c r="A171" s="15">
        <v>2800</v>
      </c>
      <c r="B171" s="26">
        <f t="shared" si="80"/>
        <v>0</v>
      </c>
      <c r="C171" s="40"/>
      <c r="D171" s="26">
        <f t="shared" si="73"/>
        <v>0</v>
      </c>
      <c r="E171" s="49"/>
      <c r="F171" s="26">
        <f t="shared" si="74"/>
        <v>0</v>
      </c>
      <c r="G171" s="40"/>
      <c r="H171" s="26">
        <f t="shared" si="70"/>
        <v>2083.1999999999998</v>
      </c>
      <c r="I171" s="40"/>
      <c r="J171" s="26">
        <f t="shared" si="71"/>
        <v>2738.4</v>
      </c>
      <c r="K171" s="40"/>
      <c r="L171" s="26">
        <f t="shared" si="75"/>
        <v>3248</v>
      </c>
      <c r="M171" s="40"/>
      <c r="N171" s="26">
        <f t="shared" si="76"/>
        <v>3861.2</v>
      </c>
      <c r="O171" s="40"/>
      <c r="P171" s="26">
        <f t="shared" si="77"/>
        <v>4466</v>
      </c>
      <c r="Q171" s="46"/>
      <c r="R171" s="26">
        <f t="shared" si="78"/>
        <v>5213.6000000000004</v>
      </c>
      <c r="S171" s="46"/>
      <c r="T171" s="26">
        <f t="shared" si="79"/>
        <v>5969.6</v>
      </c>
      <c r="U171" s="46"/>
    </row>
    <row r="172" spans="1:21">
      <c r="A172" s="15">
        <v>2900</v>
      </c>
      <c r="B172" s="26">
        <f t="shared" si="80"/>
        <v>0</v>
      </c>
      <c r="C172" s="40"/>
      <c r="D172" s="26">
        <f t="shared" si="73"/>
        <v>0</v>
      </c>
      <c r="E172" s="49"/>
      <c r="F172" s="26">
        <f t="shared" si="74"/>
        <v>0</v>
      </c>
      <c r="G172" s="40"/>
      <c r="H172" s="26">
        <f t="shared" si="70"/>
        <v>2157.6</v>
      </c>
      <c r="I172" s="40"/>
      <c r="J172" s="26">
        <f t="shared" si="71"/>
        <v>2836.2</v>
      </c>
      <c r="K172" s="40"/>
      <c r="L172" s="26">
        <f t="shared" si="75"/>
        <v>3364</v>
      </c>
      <c r="M172" s="40"/>
      <c r="N172" s="26">
        <f t="shared" si="76"/>
        <v>3999.1</v>
      </c>
      <c r="O172" s="40"/>
      <c r="P172" s="26">
        <f t="shared" si="77"/>
        <v>4625.5</v>
      </c>
      <c r="Q172" s="46"/>
      <c r="R172" s="26">
        <f t="shared" si="78"/>
        <v>5399.8</v>
      </c>
      <c r="S172" s="46"/>
      <c r="T172" s="26">
        <f t="shared" si="79"/>
        <v>6182.8</v>
      </c>
      <c r="U172" s="46"/>
    </row>
    <row r="173" spans="1:21">
      <c r="A173" s="15">
        <v>3000</v>
      </c>
      <c r="B173" s="26">
        <f t="shared" si="80"/>
        <v>0</v>
      </c>
      <c r="C173" s="40"/>
      <c r="D173" s="26">
        <f t="shared" si="73"/>
        <v>0</v>
      </c>
      <c r="E173" s="49"/>
      <c r="F173" s="26">
        <f t="shared" si="74"/>
        <v>0</v>
      </c>
      <c r="G173" s="40"/>
      <c r="H173" s="26">
        <f t="shared" si="70"/>
        <v>2232</v>
      </c>
      <c r="I173" s="40"/>
      <c r="J173" s="26">
        <f t="shared" si="71"/>
        <v>2934</v>
      </c>
      <c r="K173" s="40"/>
      <c r="L173" s="26">
        <f t="shared" si="75"/>
        <v>3480</v>
      </c>
      <c r="M173" s="40"/>
      <c r="N173" s="26">
        <f t="shared" si="76"/>
        <v>4137</v>
      </c>
      <c r="O173" s="40"/>
      <c r="P173" s="26">
        <f t="shared" si="77"/>
        <v>4785</v>
      </c>
      <c r="Q173" s="46"/>
      <c r="R173" s="26">
        <f t="shared" si="78"/>
        <v>5586</v>
      </c>
      <c r="S173" s="46"/>
      <c r="T173" s="26">
        <f t="shared" si="79"/>
        <v>6396</v>
      </c>
      <c r="U173" s="46"/>
    </row>
    <row r="174" spans="1:21">
      <c r="A174" s="15">
        <v>3200</v>
      </c>
      <c r="B174" s="26">
        <f t="shared" si="80"/>
        <v>0</v>
      </c>
      <c r="C174" s="40"/>
      <c r="D174" s="26">
        <f t="shared" si="73"/>
        <v>0</v>
      </c>
      <c r="E174" s="49"/>
      <c r="F174" s="26">
        <f t="shared" si="74"/>
        <v>0</v>
      </c>
      <c r="G174" s="40"/>
      <c r="H174" s="26">
        <f t="shared" si="70"/>
        <v>2380.8000000000002</v>
      </c>
      <c r="I174" s="40"/>
      <c r="J174" s="26">
        <f t="shared" si="71"/>
        <v>3129.6</v>
      </c>
      <c r="K174" s="40"/>
      <c r="L174" s="26">
        <f t="shared" si="75"/>
        <v>3712</v>
      </c>
      <c r="M174" s="40"/>
      <c r="N174" s="26">
        <f t="shared" si="76"/>
        <v>4412.8</v>
      </c>
      <c r="O174" s="40"/>
      <c r="P174" s="26">
        <f t="shared" si="77"/>
        <v>5104</v>
      </c>
      <c r="Q174" s="46"/>
      <c r="R174" s="26">
        <f t="shared" si="78"/>
        <v>5958.4</v>
      </c>
      <c r="S174" s="46"/>
      <c r="T174" s="26">
        <f t="shared" si="79"/>
        <v>6822.4</v>
      </c>
      <c r="U174" s="46"/>
    </row>
    <row r="175" spans="1:21">
      <c r="A175" s="15">
        <v>3400</v>
      </c>
      <c r="B175" s="26">
        <f t="shared" si="80"/>
        <v>0</v>
      </c>
      <c r="C175" s="40"/>
      <c r="D175" s="26">
        <f t="shared" si="73"/>
        <v>0</v>
      </c>
      <c r="E175" s="49"/>
      <c r="F175" s="26">
        <f t="shared" si="74"/>
        <v>0</v>
      </c>
      <c r="G175" s="40"/>
      <c r="H175" s="26">
        <f t="shared" si="70"/>
        <v>2529.6</v>
      </c>
      <c r="I175" s="40"/>
      <c r="J175" s="26">
        <f t="shared" si="71"/>
        <v>3325.2</v>
      </c>
      <c r="K175" s="40"/>
      <c r="L175" s="26">
        <f t="shared" si="75"/>
        <v>3944</v>
      </c>
      <c r="M175" s="40"/>
      <c r="N175" s="26">
        <f t="shared" si="76"/>
        <v>4688.6000000000004</v>
      </c>
      <c r="O175" s="40"/>
      <c r="P175" s="26">
        <f t="shared" si="77"/>
        <v>5423</v>
      </c>
      <c r="Q175" s="46"/>
      <c r="R175" s="26">
        <f t="shared" si="78"/>
        <v>6330.8</v>
      </c>
      <c r="S175" s="46"/>
      <c r="T175" s="26">
        <f t="shared" si="79"/>
        <v>7248.8</v>
      </c>
      <c r="U175" s="46"/>
    </row>
    <row r="176" spans="1:21">
      <c r="A176" s="15">
        <v>3600</v>
      </c>
      <c r="B176" s="26">
        <f t="shared" si="80"/>
        <v>0</v>
      </c>
      <c r="C176" s="40"/>
      <c r="D176" s="26">
        <f t="shared" si="73"/>
        <v>0</v>
      </c>
      <c r="E176" s="49"/>
      <c r="F176" s="26">
        <f t="shared" si="74"/>
        <v>0</v>
      </c>
      <c r="G176" s="40"/>
      <c r="H176" s="26">
        <f t="shared" si="70"/>
        <v>2678.4</v>
      </c>
      <c r="I176" s="40"/>
      <c r="J176" s="26">
        <f t="shared" si="71"/>
        <v>3520.8</v>
      </c>
      <c r="K176" s="40"/>
      <c r="L176" s="26">
        <f t="shared" si="75"/>
        <v>4176</v>
      </c>
      <c r="M176" s="40"/>
      <c r="N176" s="26">
        <f t="shared" si="76"/>
        <v>4964.3999999999996</v>
      </c>
      <c r="O176" s="40"/>
      <c r="P176" s="26">
        <f t="shared" si="77"/>
        <v>5742</v>
      </c>
      <c r="Q176" s="46"/>
      <c r="R176" s="26">
        <f t="shared" si="78"/>
        <v>6703.2</v>
      </c>
      <c r="S176" s="46"/>
      <c r="T176" s="26">
        <f t="shared" si="79"/>
        <v>7675.2</v>
      </c>
      <c r="U176" s="46"/>
    </row>
    <row r="177" spans="1:21">
      <c r="A177" s="15">
        <v>3800</v>
      </c>
      <c r="B177" s="26">
        <f t="shared" si="80"/>
        <v>0</v>
      </c>
      <c r="C177" s="40"/>
      <c r="D177" s="26">
        <f t="shared" si="73"/>
        <v>0</v>
      </c>
      <c r="E177" s="49"/>
      <c r="F177" s="26">
        <f t="shared" si="74"/>
        <v>0</v>
      </c>
      <c r="G177" s="40"/>
      <c r="H177" s="26">
        <f t="shared" si="70"/>
        <v>2827.2</v>
      </c>
      <c r="I177" s="40"/>
      <c r="J177" s="26">
        <f t="shared" si="71"/>
        <v>3716.4</v>
      </c>
      <c r="K177" s="40"/>
      <c r="L177" s="26">
        <f t="shared" si="75"/>
        <v>4408</v>
      </c>
      <c r="M177" s="40"/>
      <c r="N177" s="26">
        <f t="shared" si="76"/>
        <v>5240.2</v>
      </c>
      <c r="O177" s="40"/>
      <c r="P177" s="26">
        <f t="shared" si="77"/>
        <v>6061</v>
      </c>
      <c r="Q177" s="46"/>
      <c r="R177" s="26">
        <f t="shared" si="78"/>
        <v>7075.6</v>
      </c>
      <c r="S177" s="46"/>
      <c r="T177" s="26">
        <f t="shared" si="79"/>
        <v>8101.6</v>
      </c>
      <c r="U177" s="46"/>
    </row>
    <row r="178" spans="1:21">
      <c r="A178" s="15">
        <v>4000</v>
      </c>
      <c r="B178" s="26">
        <f t="shared" si="80"/>
        <v>0</v>
      </c>
      <c r="C178" s="40"/>
      <c r="D178" s="26">
        <f t="shared" si="73"/>
        <v>0</v>
      </c>
      <c r="E178" s="49"/>
      <c r="F178" s="26">
        <f t="shared" si="74"/>
        <v>0</v>
      </c>
      <c r="G178" s="40"/>
      <c r="H178" s="26">
        <f t="shared" si="70"/>
        <v>2976</v>
      </c>
      <c r="I178" s="40"/>
      <c r="J178" s="26">
        <f t="shared" si="71"/>
        <v>3912</v>
      </c>
      <c r="K178" s="40"/>
      <c r="L178" s="26">
        <f t="shared" si="75"/>
        <v>4640</v>
      </c>
      <c r="M178" s="40"/>
      <c r="N178" s="26">
        <f t="shared" si="76"/>
        <v>5516</v>
      </c>
      <c r="O178" s="40"/>
      <c r="P178" s="26">
        <f t="shared" si="77"/>
        <v>6380</v>
      </c>
      <c r="Q178" s="46"/>
      <c r="R178" s="26">
        <f t="shared" si="78"/>
        <v>7448</v>
      </c>
      <c r="S178" s="46"/>
      <c r="T178" s="26">
        <f t="shared" si="79"/>
        <v>8528</v>
      </c>
      <c r="U178" s="46"/>
    </row>
    <row r="179" spans="1:21">
      <c r="A179" s="15">
        <v>4200</v>
      </c>
      <c r="B179" s="26">
        <f t="shared" si="80"/>
        <v>0</v>
      </c>
      <c r="C179" s="40"/>
      <c r="D179" s="26">
        <f t="shared" si="73"/>
        <v>0</v>
      </c>
      <c r="E179" s="49"/>
      <c r="F179" s="26">
        <f t="shared" si="74"/>
        <v>0</v>
      </c>
      <c r="G179" s="40"/>
      <c r="H179" s="26">
        <f t="shared" si="70"/>
        <v>3124.8</v>
      </c>
      <c r="I179" s="40"/>
      <c r="J179" s="26">
        <f t="shared" si="71"/>
        <v>4107.6000000000004</v>
      </c>
      <c r="K179" s="40"/>
      <c r="L179" s="26">
        <f t="shared" si="75"/>
        <v>4872</v>
      </c>
      <c r="M179" s="40"/>
      <c r="N179" s="26">
        <f t="shared" si="76"/>
        <v>5791.8</v>
      </c>
      <c r="O179" s="40"/>
      <c r="P179" s="26">
        <f t="shared" si="77"/>
        <v>6699</v>
      </c>
      <c r="Q179" s="46"/>
      <c r="R179" s="26">
        <f t="shared" si="78"/>
        <v>7820.4</v>
      </c>
      <c r="S179" s="46"/>
      <c r="T179" s="26">
        <f t="shared" si="79"/>
        <v>8954.4</v>
      </c>
      <c r="U179" s="46"/>
    </row>
    <row r="180" spans="1:21">
      <c r="A180" s="15">
        <v>4400</v>
      </c>
      <c r="B180" s="26">
        <f t="shared" si="80"/>
        <v>0</v>
      </c>
      <c r="C180" s="40"/>
      <c r="D180" s="26">
        <f t="shared" si="73"/>
        <v>0</v>
      </c>
      <c r="E180" s="49"/>
      <c r="F180" s="26">
        <f t="shared" si="74"/>
        <v>0</v>
      </c>
      <c r="G180" s="40"/>
      <c r="H180" s="26">
        <f t="shared" si="70"/>
        <v>3273.6</v>
      </c>
      <c r="I180" s="40"/>
      <c r="J180" s="26">
        <f t="shared" si="71"/>
        <v>4303.2</v>
      </c>
      <c r="K180" s="40"/>
      <c r="L180" s="26">
        <f t="shared" si="75"/>
        <v>5104</v>
      </c>
      <c r="M180" s="40"/>
      <c r="N180" s="26">
        <f t="shared" si="76"/>
        <v>6067.6</v>
      </c>
      <c r="O180" s="40"/>
      <c r="P180" s="26">
        <f t="shared" si="77"/>
        <v>7018</v>
      </c>
      <c r="Q180" s="46"/>
      <c r="R180" s="26">
        <f t="shared" si="78"/>
        <v>8192.7999999999993</v>
      </c>
      <c r="S180" s="46"/>
      <c r="T180" s="26">
        <f t="shared" si="79"/>
        <v>9380.7999999999993</v>
      </c>
      <c r="U180" s="46"/>
    </row>
    <row r="181" spans="1:21">
      <c r="A181" s="32">
        <v>4600</v>
      </c>
      <c r="B181" s="26">
        <f t="shared" si="80"/>
        <v>0</v>
      </c>
      <c r="C181" s="46"/>
      <c r="D181" s="26">
        <f t="shared" si="73"/>
        <v>0</v>
      </c>
      <c r="E181" s="51"/>
      <c r="F181" s="26">
        <f t="shared" si="74"/>
        <v>0</v>
      </c>
      <c r="G181" s="46"/>
      <c r="H181" s="26">
        <f t="shared" si="70"/>
        <v>3422.4</v>
      </c>
      <c r="I181" s="46"/>
      <c r="J181" s="26">
        <f t="shared" si="71"/>
        <v>4498.8</v>
      </c>
      <c r="K181" s="46"/>
      <c r="L181" s="26">
        <f t="shared" si="75"/>
        <v>5336</v>
      </c>
      <c r="M181" s="40"/>
      <c r="N181" s="26">
        <f t="shared" si="76"/>
        <v>6343.4</v>
      </c>
      <c r="O181" s="40"/>
      <c r="P181" s="26">
        <f t="shared" si="77"/>
        <v>7337</v>
      </c>
      <c r="Q181" s="46"/>
      <c r="R181" s="26">
        <f t="shared" si="78"/>
        <v>8565.2000000000007</v>
      </c>
      <c r="S181" s="46"/>
      <c r="T181" s="26">
        <f t="shared" si="79"/>
        <v>9807.2000000000007</v>
      </c>
      <c r="U181" s="46"/>
    </row>
    <row r="182" spans="1:21">
      <c r="A182" s="32">
        <v>4800</v>
      </c>
      <c r="B182" s="26">
        <f t="shared" si="80"/>
        <v>0</v>
      </c>
      <c r="C182" s="46"/>
      <c r="D182" s="26">
        <f t="shared" si="73"/>
        <v>0</v>
      </c>
      <c r="E182" s="51"/>
      <c r="F182" s="26">
        <f t="shared" si="74"/>
        <v>0</v>
      </c>
      <c r="G182" s="46"/>
      <c r="H182" s="26">
        <f t="shared" si="70"/>
        <v>3571.2</v>
      </c>
      <c r="I182" s="46"/>
      <c r="J182" s="26">
        <f t="shared" si="71"/>
        <v>4694.3999999999996</v>
      </c>
      <c r="K182" s="46"/>
      <c r="L182" s="26">
        <f t="shared" si="75"/>
        <v>5568</v>
      </c>
      <c r="M182" s="40"/>
      <c r="N182" s="26">
        <f t="shared" si="76"/>
        <v>6619.2</v>
      </c>
      <c r="O182" s="40"/>
      <c r="P182" s="26">
        <f t="shared" si="77"/>
        <v>7656</v>
      </c>
      <c r="Q182" s="46"/>
      <c r="R182" s="26">
        <f t="shared" si="78"/>
        <v>8937.6</v>
      </c>
      <c r="S182" s="46"/>
      <c r="T182" s="26">
        <f t="shared" si="79"/>
        <v>10233.6</v>
      </c>
      <c r="U182" s="46"/>
    </row>
    <row r="183" spans="1:21">
      <c r="A183" s="32">
        <v>5000</v>
      </c>
      <c r="B183" s="26">
        <f t="shared" si="80"/>
        <v>0</v>
      </c>
      <c r="C183" s="46"/>
      <c r="D183" s="26">
        <f t="shared" si="73"/>
        <v>0</v>
      </c>
      <c r="E183" s="51"/>
      <c r="F183" s="26">
        <f t="shared" si="74"/>
        <v>0</v>
      </c>
      <c r="G183" s="46"/>
      <c r="H183" s="26">
        <f t="shared" si="70"/>
        <v>3720</v>
      </c>
      <c r="I183" s="46"/>
      <c r="J183" s="26">
        <f t="shared" si="71"/>
        <v>4890</v>
      </c>
      <c r="K183" s="46"/>
      <c r="L183" s="26">
        <f t="shared" si="75"/>
        <v>5800</v>
      </c>
      <c r="M183" s="40"/>
      <c r="N183" s="26">
        <f t="shared" si="76"/>
        <v>6895</v>
      </c>
      <c r="O183" s="40"/>
      <c r="P183" s="26">
        <f t="shared" si="77"/>
        <v>7975</v>
      </c>
      <c r="Q183" s="46"/>
      <c r="R183" s="26">
        <f t="shared" si="78"/>
        <v>9310</v>
      </c>
      <c r="S183" s="46"/>
      <c r="T183" s="26">
        <f t="shared" si="79"/>
        <v>10660</v>
      </c>
      <c r="U183" s="46"/>
    </row>
    <row r="184" spans="1:21">
      <c r="A184" s="32">
        <v>5200</v>
      </c>
      <c r="B184" s="26">
        <f t="shared" si="80"/>
        <v>0</v>
      </c>
      <c r="C184" s="46"/>
      <c r="D184" s="26">
        <f t="shared" si="73"/>
        <v>0</v>
      </c>
      <c r="E184" s="51"/>
      <c r="F184" s="26">
        <f t="shared" si="74"/>
        <v>0</v>
      </c>
      <c r="G184" s="46"/>
      <c r="H184" s="26">
        <f t="shared" si="70"/>
        <v>3868.8</v>
      </c>
      <c r="I184" s="46"/>
      <c r="J184" s="26">
        <f t="shared" si="71"/>
        <v>5085.6000000000004</v>
      </c>
      <c r="K184" s="46"/>
      <c r="L184" s="26">
        <f t="shared" si="75"/>
        <v>6032</v>
      </c>
      <c r="M184" s="40"/>
      <c r="N184" s="26">
        <f t="shared" si="76"/>
        <v>7170.8</v>
      </c>
      <c r="O184" s="40"/>
      <c r="P184" s="26">
        <f t="shared" si="77"/>
        <v>8294</v>
      </c>
      <c r="Q184" s="46"/>
      <c r="R184" s="26">
        <f t="shared" si="78"/>
        <v>9682.4</v>
      </c>
      <c r="S184" s="46"/>
      <c r="T184" s="26">
        <f t="shared" si="79"/>
        <v>11086.4</v>
      </c>
      <c r="U184" s="46"/>
    </row>
    <row r="185" spans="1:21">
      <c r="A185" s="32">
        <v>5400</v>
      </c>
      <c r="B185" s="26">
        <f t="shared" si="80"/>
        <v>0</v>
      </c>
      <c r="C185" s="46"/>
      <c r="D185" s="26">
        <f t="shared" si="73"/>
        <v>0</v>
      </c>
      <c r="E185" s="51"/>
      <c r="F185" s="26">
        <f t="shared" si="74"/>
        <v>0</v>
      </c>
      <c r="G185" s="46"/>
      <c r="H185" s="26">
        <f t="shared" si="70"/>
        <v>4017.6</v>
      </c>
      <c r="I185" s="46"/>
      <c r="J185" s="26">
        <f t="shared" si="71"/>
        <v>5281.2</v>
      </c>
      <c r="K185" s="46"/>
      <c r="L185" s="26">
        <f t="shared" si="75"/>
        <v>6264</v>
      </c>
      <c r="M185" s="40"/>
      <c r="N185" s="26">
        <f t="shared" si="76"/>
        <v>7446.6</v>
      </c>
      <c r="O185" s="40"/>
      <c r="P185" s="26">
        <f t="shared" si="77"/>
        <v>8613</v>
      </c>
      <c r="Q185" s="46"/>
      <c r="R185" s="26">
        <f t="shared" si="78"/>
        <v>10054.799999999999</v>
      </c>
      <c r="S185" s="46"/>
      <c r="T185" s="26">
        <f t="shared" si="79"/>
        <v>11512.8</v>
      </c>
      <c r="U185" s="46"/>
    </row>
    <row r="186" spans="1:21">
      <c r="A186" s="32">
        <v>5600</v>
      </c>
      <c r="B186" s="26">
        <f t="shared" si="80"/>
        <v>0</v>
      </c>
      <c r="C186" s="46"/>
      <c r="D186" s="26">
        <f t="shared" si="73"/>
        <v>0</v>
      </c>
      <c r="E186" s="51"/>
      <c r="F186" s="26">
        <f t="shared" si="74"/>
        <v>0</v>
      </c>
      <c r="G186" s="46"/>
      <c r="H186" s="26">
        <f t="shared" si="70"/>
        <v>4166.3999999999996</v>
      </c>
      <c r="I186" s="46"/>
      <c r="J186" s="26">
        <f t="shared" si="71"/>
        <v>5476.8</v>
      </c>
      <c r="K186" s="46"/>
      <c r="L186" s="26">
        <f t="shared" si="75"/>
        <v>6496</v>
      </c>
      <c r="M186" s="40"/>
      <c r="N186" s="26">
        <f t="shared" si="76"/>
        <v>7722.4</v>
      </c>
      <c r="O186" s="40"/>
      <c r="P186" s="26">
        <f t="shared" si="77"/>
        <v>8932</v>
      </c>
      <c r="Q186" s="46"/>
      <c r="R186" s="26">
        <f t="shared" si="78"/>
        <v>10427.200000000001</v>
      </c>
      <c r="S186" s="46"/>
      <c r="T186" s="26">
        <f t="shared" si="79"/>
        <v>11939.2</v>
      </c>
      <c r="U186" s="46"/>
    </row>
    <row r="187" spans="1:21">
      <c r="A187" s="32">
        <v>5800</v>
      </c>
      <c r="B187" s="26">
        <f t="shared" si="80"/>
        <v>0</v>
      </c>
      <c r="C187" s="46"/>
      <c r="D187" s="26">
        <f t="shared" si="73"/>
        <v>0</v>
      </c>
      <c r="E187" s="51"/>
      <c r="F187" s="26">
        <f t="shared" si="74"/>
        <v>0</v>
      </c>
      <c r="G187" s="46"/>
      <c r="H187" s="26">
        <f t="shared" si="70"/>
        <v>4315.2</v>
      </c>
      <c r="I187" s="46"/>
      <c r="J187" s="26">
        <f t="shared" si="71"/>
        <v>5672.4</v>
      </c>
      <c r="K187" s="46"/>
      <c r="L187" s="26">
        <f t="shared" si="75"/>
        <v>6728</v>
      </c>
      <c r="M187" s="40"/>
      <c r="N187" s="26">
        <f t="shared" si="76"/>
        <v>7998.2</v>
      </c>
      <c r="O187" s="40"/>
      <c r="P187" s="26">
        <f t="shared" si="77"/>
        <v>9251</v>
      </c>
      <c r="Q187" s="46"/>
      <c r="R187" s="26">
        <f t="shared" si="78"/>
        <v>10799.6</v>
      </c>
      <c r="S187" s="46"/>
      <c r="T187" s="26">
        <f t="shared" si="79"/>
        <v>12365.6</v>
      </c>
      <c r="U187" s="46"/>
    </row>
    <row r="188" spans="1:21">
      <c r="A188" s="32">
        <v>6000</v>
      </c>
      <c r="B188" s="26">
        <f t="shared" si="80"/>
        <v>0</v>
      </c>
      <c r="C188" s="46"/>
      <c r="D188" s="26">
        <f t="shared" si="73"/>
        <v>0</v>
      </c>
      <c r="E188" s="51"/>
      <c r="F188" s="26">
        <f t="shared" si="74"/>
        <v>0</v>
      </c>
      <c r="G188" s="46"/>
      <c r="H188" s="26">
        <f t="shared" si="70"/>
        <v>4464</v>
      </c>
      <c r="I188" s="46"/>
      <c r="J188" s="26">
        <f t="shared" si="71"/>
        <v>5868</v>
      </c>
      <c r="K188" s="46"/>
      <c r="L188" s="26">
        <f t="shared" si="75"/>
        <v>6960</v>
      </c>
      <c r="M188" s="40"/>
      <c r="N188" s="26">
        <f t="shared" si="76"/>
        <v>8274</v>
      </c>
      <c r="O188" s="40"/>
      <c r="P188" s="26">
        <f t="shared" si="77"/>
        <v>9570</v>
      </c>
      <c r="Q188" s="46"/>
      <c r="R188" s="26">
        <f t="shared" si="78"/>
        <v>11172</v>
      </c>
      <c r="S188" s="46"/>
      <c r="T188" s="26">
        <f t="shared" si="79"/>
        <v>12792</v>
      </c>
      <c r="U188" s="46"/>
    </row>
  </sheetData>
  <mergeCells count="44">
    <mergeCell ref="A6:U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L145:M145"/>
    <mergeCell ref="P145:Q145"/>
    <mergeCell ref="T145:U145"/>
    <mergeCell ref="A144:U144"/>
    <mergeCell ref="L53:M53"/>
    <mergeCell ref="P53:Q53"/>
    <mergeCell ref="T53:U53"/>
    <mergeCell ref="N145:O145"/>
    <mergeCell ref="R145:S145"/>
    <mergeCell ref="L99:M99"/>
    <mergeCell ref="P99:Q99"/>
    <mergeCell ref="T99:U99"/>
    <mergeCell ref="A98:U98"/>
    <mergeCell ref="F53:G53"/>
    <mergeCell ref="B99:C99"/>
    <mergeCell ref="D99:E99"/>
    <mergeCell ref="N7:O7"/>
    <mergeCell ref="R7:S7"/>
    <mergeCell ref="N53:O53"/>
    <mergeCell ref="R53:S53"/>
    <mergeCell ref="N99:O99"/>
    <mergeCell ref="R99:S99"/>
    <mergeCell ref="A52:U52"/>
    <mergeCell ref="F99:G99"/>
    <mergeCell ref="H99:I99"/>
    <mergeCell ref="J99:K99"/>
    <mergeCell ref="H53:I53"/>
    <mergeCell ref="J53:K53"/>
    <mergeCell ref="L7:M7"/>
    <mergeCell ref="P7:Q7"/>
    <mergeCell ref="T7:U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'!Tulostusalue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 Karkulahti</cp:lastModifiedBy>
  <cp:lastPrinted>2012-09-18T14:15:49Z</cp:lastPrinted>
  <dcterms:created xsi:type="dcterms:W3CDTF">2001-10-22T08:56:49Z</dcterms:created>
  <dcterms:modified xsi:type="dcterms:W3CDTF">2025-01-10T12:15:19Z</dcterms:modified>
</cp:coreProperties>
</file>