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m/Downloads/"/>
    </mc:Choice>
  </mc:AlternateContent>
  <xr:revisionPtr revIDLastSave="0" documentId="13_ncr:1_{B4369C8A-DDAA-7F46-B607-972D56BF2F87}" xr6:coauthVersionLast="47" xr6:coauthVersionMax="47" xr10:uidLastSave="{00000000-0000-0000-0000-000000000000}"/>
  <workbookProtection workbookAlgorithmName="SHA-512" workbookHashValue="nF7koMbpupJLXOZcKSx01D/o2FlVirmcmvRnq4+GS9GwmspOk9bpAtnp+u0F96qpRjYT0DF4XPTYkRj/MAULSA==" workbookSaltValue="jx8P4tszdzxeVjQf6fecXw==" workbookSpinCount="100000" lockStructure="1"/>
  <bookViews>
    <workbookView xWindow="0" yWindow="500" windowWidth="13980" windowHeight="16500" xr2:uid="{00000000-000D-0000-FFFF-FFFF00000000}"/>
  </bookViews>
  <sheets>
    <sheet name="PRE Hygien-Serie" sheetId="1" r:id="rId1"/>
    <sheet name="Blad1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4" i="1" l="1"/>
  <c r="D114" i="1"/>
  <c r="E114" i="1"/>
  <c r="F108" i="3" l="1"/>
  <c r="E115" i="1" s="1"/>
  <c r="F106" i="3"/>
  <c r="E113" i="1" s="1"/>
  <c r="D108" i="3"/>
  <c r="D115" i="1" s="1"/>
  <c r="D106" i="3"/>
  <c r="D113" i="1" s="1"/>
  <c r="B108" i="3"/>
  <c r="C115" i="1" s="1"/>
  <c r="B106" i="3"/>
  <c r="C113" i="1" s="1"/>
  <c r="F85" i="3"/>
  <c r="F83" i="3"/>
  <c r="D85" i="3"/>
  <c r="D83" i="3"/>
  <c r="B85" i="3"/>
  <c r="B83" i="3"/>
  <c r="F62" i="3"/>
  <c r="F60" i="3"/>
  <c r="D62" i="3"/>
  <c r="D60" i="3"/>
  <c r="B62" i="3"/>
  <c r="B60" i="3"/>
  <c r="F39" i="3"/>
  <c r="F37" i="3"/>
  <c r="D39" i="3"/>
  <c r="D37" i="3"/>
  <c r="B39" i="3"/>
  <c r="B37" i="3"/>
  <c r="F16" i="3"/>
  <c r="F14" i="3"/>
  <c r="D16" i="3"/>
  <c r="D14" i="3"/>
  <c r="B16" i="3"/>
  <c r="B14" i="3"/>
  <c r="F109" i="3"/>
  <c r="E116" i="1" s="1"/>
  <c r="F110" i="3"/>
  <c r="E117" i="1" s="1"/>
  <c r="F111" i="3"/>
  <c r="E118" i="1" s="1"/>
  <c r="F112" i="3"/>
  <c r="E119" i="1" s="1"/>
  <c r="F113" i="3"/>
  <c r="E120" i="1" s="1"/>
  <c r="F114" i="3"/>
  <c r="E121" i="1" s="1"/>
  <c r="F115" i="3"/>
  <c r="E122" i="1" s="1"/>
  <c r="F116" i="3"/>
  <c r="E123" i="1" s="1"/>
  <c r="F117" i="3"/>
  <c r="E124" i="1" s="1"/>
  <c r="F118" i="3"/>
  <c r="E125" i="1" s="1"/>
  <c r="F119" i="3"/>
  <c r="E126" i="1" s="1"/>
  <c r="B56" i="3" l="1"/>
  <c r="B57" i="3"/>
  <c r="B58" i="3"/>
  <c r="B59" i="3"/>
  <c r="B55" i="3"/>
  <c r="B63" i="3"/>
  <c r="B64" i="3"/>
  <c r="B65" i="3"/>
  <c r="B66" i="3"/>
  <c r="B67" i="3"/>
  <c r="B68" i="3"/>
  <c r="B69" i="3"/>
  <c r="B70" i="3"/>
  <c r="B71" i="3"/>
  <c r="B72" i="3"/>
  <c r="B73" i="3"/>
  <c r="F33" i="3"/>
  <c r="F34" i="3"/>
  <c r="F35" i="3"/>
  <c r="F36" i="3"/>
  <c r="F32" i="3"/>
  <c r="F40" i="3"/>
  <c r="F41" i="3"/>
  <c r="F42" i="3"/>
  <c r="F43" i="3"/>
  <c r="F44" i="3"/>
  <c r="F45" i="3"/>
  <c r="F46" i="3"/>
  <c r="F47" i="3"/>
  <c r="F48" i="3"/>
  <c r="F49" i="3"/>
  <c r="F50" i="3"/>
  <c r="D33" i="3" l="1"/>
  <c r="D34" i="3"/>
  <c r="D35" i="3"/>
  <c r="D36" i="3"/>
  <c r="D32" i="3"/>
  <c r="D40" i="3"/>
  <c r="D41" i="3"/>
  <c r="D42" i="3"/>
  <c r="D43" i="3"/>
  <c r="D44" i="3"/>
  <c r="D45" i="3"/>
  <c r="D46" i="3"/>
  <c r="D47" i="3"/>
  <c r="D48" i="3"/>
  <c r="D49" i="3"/>
  <c r="D50" i="3"/>
  <c r="B33" i="3"/>
  <c r="B34" i="3"/>
  <c r="B35" i="3"/>
  <c r="B36" i="3"/>
  <c r="B32" i="3"/>
  <c r="B40" i="3"/>
  <c r="B41" i="3"/>
  <c r="B42" i="3"/>
  <c r="B43" i="3"/>
  <c r="B44" i="3"/>
  <c r="B45" i="3"/>
  <c r="B46" i="3"/>
  <c r="B47" i="3"/>
  <c r="B48" i="3"/>
  <c r="B49" i="3"/>
  <c r="B50" i="3"/>
  <c r="B17" i="3"/>
  <c r="B18" i="3"/>
  <c r="B19" i="3"/>
  <c r="B20" i="3"/>
  <c r="B21" i="3"/>
  <c r="B22" i="3"/>
  <c r="B23" i="3"/>
  <c r="B24" i="3"/>
  <c r="B25" i="3"/>
  <c r="B26" i="3"/>
  <c r="B27" i="3"/>
  <c r="B9" i="3"/>
  <c r="B10" i="3"/>
  <c r="B11" i="3"/>
  <c r="B12" i="3"/>
  <c r="B13" i="3"/>
  <c r="F102" i="3" l="1"/>
  <c r="E109" i="1" s="1"/>
  <c r="F103" i="3"/>
  <c r="E110" i="1" s="1"/>
  <c r="F104" i="3"/>
  <c r="E111" i="1" s="1"/>
  <c r="F105" i="3"/>
  <c r="E112" i="1" s="1"/>
  <c r="F101" i="3"/>
  <c r="E108" i="1" s="1"/>
  <c r="D102" i="3"/>
  <c r="D109" i="1" s="1"/>
  <c r="D103" i="3"/>
  <c r="D110" i="1" s="1"/>
  <c r="D104" i="3"/>
  <c r="D111" i="1" s="1"/>
  <c r="D105" i="3"/>
  <c r="D112" i="1" s="1"/>
  <c r="D101" i="3"/>
  <c r="D108" i="1" s="1"/>
  <c r="B102" i="3"/>
  <c r="C109" i="1" s="1"/>
  <c r="B103" i="3"/>
  <c r="C110" i="1" s="1"/>
  <c r="B104" i="3"/>
  <c r="C111" i="1" s="1"/>
  <c r="B105" i="3"/>
  <c r="C112" i="1" s="1"/>
  <c r="B101" i="3"/>
  <c r="C108" i="1" s="1"/>
  <c r="D109" i="3"/>
  <c r="D116" i="1" s="1"/>
  <c r="D110" i="3"/>
  <c r="D117" i="1" s="1"/>
  <c r="D111" i="3"/>
  <c r="D118" i="1" s="1"/>
  <c r="D112" i="3"/>
  <c r="D119" i="1" s="1"/>
  <c r="D113" i="3"/>
  <c r="D120" i="1" s="1"/>
  <c r="D114" i="3"/>
  <c r="D121" i="1" s="1"/>
  <c r="D115" i="3"/>
  <c r="D122" i="1" s="1"/>
  <c r="D116" i="3"/>
  <c r="D123" i="1" s="1"/>
  <c r="D117" i="3"/>
  <c r="D124" i="1" s="1"/>
  <c r="D118" i="3"/>
  <c r="D125" i="1" s="1"/>
  <c r="D119" i="3"/>
  <c r="D126" i="1" s="1"/>
  <c r="B109" i="3"/>
  <c r="C116" i="1" s="1"/>
  <c r="B110" i="3"/>
  <c r="C117" i="1" s="1"/>
  <c r="B111" i="3"/>
  <c r="C118" i="1" s="1"/>
  <c r="B112" i="3"/>
  <c r="C119" i="1" s="1"/>
  <c r="B113" i="3"/>
  <c r="C120" i="1" s="1"/>
  <c r="B114" i="3"/>
  <c r="C121" i="1" s="1"/>
  <c r="B115" i="3"/>
  <c r="C122" i="1" s="1"/>
  <c r="B116" i="3"/>
  <c r="C123" i="1" s="1"/>
  <c r="B117" i="3"/>
  <c r="C124" i="1" s="1"/>
  <c r="B118" i="3"/>
  <c r="C125" i="1" s="1"/>
  <c r="B119" i="3"/>
  <c r="C126" i="1" s="1"/>
  <c r="C91" i="1"/>
  <c r="D91" i="1"/>
  <c r="E91" i="1"/>
  <c r="C73" i="1" l="1"/>
  <c r="D71" i="3"/>
  <c r="D73" i="1" s="1"/>
  <c r="F71" i="3"/>
  <c r="E73" i="1" s="1"/>
  <c r="B96" i="3"/>
  <c r="D96" i="3"/>
  <c r="F96" i="3"/>
  <c r="B95" i="3"/>
  <c r="C102" i="1" s="1"/>
  <c r="D95" i="3"/>
  <c r="D102" i="1" s="1"/>
  <c r="F95" i="3"/>
  <c r="E102" i="1" s="1"/>
  <c r="B94" i="3"/>
  <c r="C101" i="1" s="1"/>
  <c r="D94" i="3"/>
  <c r="D101" i="1" s="1"/>
  <c r="F94" i="3"/>
  <c r="E101" i="1" s="1"/>
  <c r="C75" i="1"/>
  <c r="D73" i="3"/>
  <c r="D75" i="1" s="1"/>
  <c r="F73" i="3"/>
  <c r="E75" i="1" s="1"/>
  <c r="C74" i="1"/>
  <c r="D72" i="3"/>
  <c r="D74" i="1" s="1"/>
  <c r="F72" i="3"/>
  <c r="E74" i="1" s="1"/>
  <c r="C52" i="1"/>
  <c r="D52" i="1"/>
  <c r="E52" i="1"/>
  <c r="C51" i="1"/>
  <c r="D51" i="1"/>
  <c r="E51" i="1"/>
  <c r="C50" i="1"/>
  <c r="D50" i="1"/>
  <c r="E50" i="1"/>
  <c r="D103" i="1" l="1"/>
  <c r="C103" i="1"/>
  <c r="E103" i="1"/>
  <c r="C29" i="1"/>
  <c r="D27" i="3"/>
  <c r="D29" i="1" s="1"/>
  <c r="F27" i="3"/>
  <c r="E29" i="1" s="1"/>
  <c r="C28" i="1"/>
  <c r="D26" i="3"/>
  <c r="D28" i="1" s="1"/>
  <c r="F26" i="3"/>
  <c r="E28" i="1" s="1"/>
  <c r="C27" i="1"/>
  <c r="D25" i="3"/>
  <c r="D27" i="1" s="1"/>
  <c r="F25" i="3"/>
  <c r="E27" i="1" s="1"/>
  <c r="E17" i="1" l="1"/>
  <c r="D17" i="1"/>
  <c r="E40" i="1"/>
  <c r="D40" i="1"/>
  <c r="C40" i="1"/>
  <c r="E63" i="1"/>
  <c r="D63" i="1"/>
  <c r="C63" i="1"/>
  <c r="C17" i="1"/>
  <c r="F78" i="3"/>
  <c r="E85" i="1" s="1"/>
  <c r="F79" i="3"/>
  <c r="E86" i="1" s="1"/>
  <c r="F80" i="3"/>
  <c r="E87" i="1" s="1"/>
  <c r="F81" i="3"/>
  <c r="E88" i="1" s="1"/>
  <c r="F82" i="3"/>
  <c r="E89" i="1" s="1"/>
  <c r="F86" i="3"/>
  <c r="E93" i="1" s="1"/>
  <c r="F87" i="3"/>
  <c r="E94" i="1" s="1"/>
  <c r="F88" i="3"/>
  <c r="E95" i="1" s="1"/>
  <c r="F89" i="3"/>
  <c r="E96" i="1" s="1"/>
  <c r="F90" i="3"/>
  <c r="E97" i="1" s="1"/>
  <c r="F91" i="3"/>
  <c r="E98" i="1" s="1"/>
  <c r="F92" i="3"/>
  <c r="E99" i="1" s="1"/>
  <c r="F93" i="3"/>
  <c r="E100" i="1" s="1"/>
  <c r="D78" i="3"/>
  <c r="D85" i="1" s="1"/>
  <c r="D79" i="3"/>
  <c r="D86" i="1" s="1"/>
  <c r="D80" i="3"/>
  <c r="D87" i="1" s="1"/>
  <c r="D81" i="3"/>
  <c r="D88" i="1" s="1"/>
  <c r="D82" i="3"/>
  <c r="D89" i="1" s="1"/>
  <c r="D86" i="3"/>
  <c r="D93" i="1" s="1"/>
  <c r="D87" i="3"/>
  <c r="D94" i="1" s="1"/>
  <c r="D88" i="3"/>
  <c r="D95" i="1" s="1"/>
  <c r="D89" i="3"/>
  <c r="D96" i="1" s="1"/>
  <c r="D90" i="3"/>
  <c r="D97" i="1" s="1"/>
  <c r="D91" i="3"/>
  <c r="D98" i="1" s="1"/>
  <c r="D92" i="3"/>
  <c r="D99" i="1" s="1"/>
  <c r="D93" i="3"/>
  <c r="D100" i="1" s="1"/>
  <c r="B78" i="3"/>
  <c r="C85" i="1" s="1"/>
  <c r="B79" i="3"/>
  <c r="C86" i="1" s="1"/>
  <c r="B80" i="3"/>
  <c r="C87" i="1" s="1"/>
  <c r="B81" i="3"/>
  <c r="C88" i="1" s="1"/>
  <c r="B82" i="3"/>
  <c r="C89" i="1" s="1"/>
  <c r="B93" i="3"/>
  <c r="C100" i="1" s="1"/>
  <c r="B86" i="3"/>
  <c r="C93" i="1" s="1"/>
  <c r="B87" i="3"/>
  <c r="C94" i="1" s="1"/>
  <c r="B88" i="3"/>
  <c r="C95" i="1" s="1"/>
  <c r="B89" i="3"/>
  <c r="C96" i="1" s="1"/>
  <c r="B90" i="3"/>
  <c r="C97" i="1" s="1"/>
  <c r="B91" i="3"/>
  <c r="C98" i="1" s="1"/>
  <c r="B92" i="3"/>
  <c r="C99" i="1" s="1"/>
  <c r="E90" i="1"/>
  <c r="E92" i="1"/>
  <c r="D92" i="1"/>
  <c r="D90" i="1"/>
  <c r="C90" i="1"/>
  <c r="C92" i="1"/>
  <c r="F55" i="3"/>
  <c r="E57" i="1" s="1"/>
  <c r="F56" i="3"/>
  <c r="E58" i="1" s="1"/>
  <c r="F57" i="3"/>
  <c r="E59" i="1" s="1"/>
  <c r="F58" i="3"/>
  <c r="E60" i="1" s="1"/>
  <c r="F59" i="3"/>
  <c r="E61" i="1" s="1"/>
  <c r="F63" i="3"/>
  <c r="E65" i="1" s="1"/>
  <c r="F64" i="3"/>
  <c r="E66" i="1" s="1"/>
  <c r="F65" i="3"/>
  <c r="E67" i="1" s="1"/>
  <c r="F66" i="3"/>
  <c r="E68" i="1" s="1"/>
  <c r="F67" i="3"/>
  <c r="E69" i="1" s="1"/>
  <c r="F68" i="3"/>
  <c r="E70" i="1" s="1"/>
  <c r="F69" i="3"/>
  <c r="E71" i="1" s="1"/>
  <c r="F70" i="3"/>
  <c r="E72" i="1" s="1"/>
  <c r="D55" i="3"/>
  <c r="D57" i="1" s="1"/>
  <c r="D56" i="3"/>
  <c r="D58" i="1" s="1"/>
  <c r="D57" i="3"/>
  <c r="D59" i="1" s="1"/>
  <c r="D58" i="3"/>
  <c r="D60" i="1" s="1"/>
  <c r="D59" i="3"/>
  <c r="D61" i="1" s="1"/>
  <c r="D63" i="3"/>
  <c r="D65" i="1" s="1"/>
  <c r="D64" i="3"/>
  <c r="D66" i="1" s="1"/>
  <c r="D65" i="3"/>
  <c r="D67" i="1" s="1"/>
  <c r="D66" i="3"/>
  <c r="D68" i="1" s="1"/>
  <c r="D67" i="3"/>
  <c r="D69" i="1" s="1"/>
  <c r="D68" i="3"/>
  <c r="D70" i="1" s="1"/>
  <c r="D69" i="3"/>
  <c r="D71" i="1" s="1"/>
  <c r="D70" i="3"/>
  <c r="D72" i="1" s="1"/>
  <c r="C57" i="1"/>
  <c r="C58" i="1"/>
  <c r="C59" i="1"/>
  <c r="C60" i="1"/>
  <c r="C61" i="1"/>
  <c r="C65" i="1"/>
  <c r="C66" i="1"/>
  <c r="C67" i="1"/>
  <c r="C68" i="1"/>
  <c r="C69" i="1"/>
  <c r="C70" i="1"/>
  <c r="C71" i="1"/>
  <c r="C72" i="1"/>
  <c r="C62" i="1"/>
  <c r="D62" i="1"/>
  <c r="E62" i="1"/>
  <c r="E64" i="1"/>
  <c r="D64" i="1"/>
  <c r="C64" i="1"/>
  <c r="C42" i="1"/>
  <c r="C43" i="1"/>
  <c r="C44" i="1"/>
  <c r="C45" i="1"/>
  <c r="C46" i="1"/>
  <c r="C47" i="1"/>
  <c r="C48" i="1"/>
  <c r="C49" i="1"/>
  <c r="D42" i="1"/>
  <c r="D43" i="1"/>
  <c r="D44" i="1"/>
  <c r="D45" i="1"/>
  <c r="D46" i="1"/>
  <c r="D47" i="1"/>
  <c r="D48" i="1"/>
  <c r="D49" i="1"/>
  <c r="E42" i="1"/>
  <c r="E43" i="1"/>
  <c r="E44" i="1"/>
  <c r="E45" i="1"/>
  <c r="E46" i="1"/>
  <c r="E47" i="1"/>
  <c r="E48" i="1"/>
  <c r="E49" i="1"/>
  <c r="E34" i="1"/>
  <c r="E35" i="1"/>
  <c r="E36" i="1"/>
  <c r="E37" i="1"/>
  <c r="E38" i="1"/>
  <c r="D34" i="1"/>
  <c r="D35" i="1"/>
  <c r="D36" i="1"/>
  <c r="D37" i="1"/>
  <c r="D38" i="1"/>
  <c r="D39" i="1"/>
  <c r="E39" i="1"/>
  <c r="E41" i="1"/>
  <c r="D41" i="1"/>
  <c r="C34" i="1"/>
  <c r="C35" i="1"/>
  <c r="C36" i="1"/>
  <c r="C37" i="1"/>
  <c r="C38" i="1"/>
  <c r="C39" i="1"/>
  <c r="C41" i="1"/>
  <c r="F9" i="3"/>
  <c r="E11" i="1" s="1"/>
  <c r="F10" i="3"/>
  <c r="E12" i="1" s="1"/>
  <c r="F11" i="3"/>
  <c r="E13" i="1" s="1"/>
  <c r="F12" i="3"/>
  <c r="E14" i="1" s="1"/>
  <c r="F13" i="3"/>
  <c r="E15" i="1" s="1"/>
  <c r="D9" i="3"/>
  <c r="D11" i="1" s="1"/>
  <c r="D10" i="3"/>
  <c r="D12" i="1" s="1"/>
  <c r="D11" i="3"/>
  <c r="D13" i="1" s="1"/>
  <c r="D12" i="3"/>
  <c r="D14" i="1" s="1"/>
  <c r="D13" i="3"/>
  <c r="D15" i="1" s="1"/>
  <c r="E16" i="1"/>
  <c r="D16" i="1"/>
  <c r="C11" i="1"/>
  <c r="C12" i="1"/>
  <c r="C13" i="1"/>
  <c r="C14" i="1"/>
  <c r="C15" i="1"/>
  <c r="C16" i="1"/>
  <c r="F17" i="3"/>
  <c r="E19" i="1" s="1"/>
  <c r="F18" i="3"/>
  <c r="E20" i="1" s="1"/>
  <c r="F19" i="3"/>
  <c r="E21" i="1" s="1"/>
  <c r="F20" i="3"/>
  <c r="E22" i="1" s="1"/>
  <c r="F21" i="3"/>
  <c r="E23" i="1" s="1"/>
  <c r="F22" i="3"/>
  <c r="E24" i="1" s="1"/>
  <c r="F23" i="3"/>
  <c r="E25" i="1" s="1"/>
  <c r="F24" i="3"/>
  <c r="E26" i="1" s="1"/>
  <c r="E18" i="1"/>
  <c r="D17" i="3"/>
  <c r="D19" i="1" s="1"/>
  <c r="D18" i="3"/>
  <c r="D20" i="1" s="1"/>
  <c r="D19" i="3"/>
  <c r="D21" i="1" s="1"/>
  <c r="D20" i="3"/>
  <c r="D22" i="1" s="1"/>
  <c r="D21" i="3"/>
  <c r="D23" i="1" s="1"/>
  <c r="D22" i="3"/>
  <c r="D24" i="1" s="1"/>
  <c r="D23" i="3"/>
  <c r="D25" i="1" s="1"/>
  <c r="D24" i="3"/>
  <c r="D26" i="1" s="1"/>
  <c r="D18" i="1"/>
  <c r="C19" i="1"/>
  <c r="C20" i="1"/>
  <c r="C21" i="1"/>
  <c r="C22" i="1"/>
  <c r="C23" i="1"/>
  <c r="C24" i="1"/>
  <c r="C25" i="1"/>
  <c r="C26" i="1"/>
  <c r="C18" i="1"/>
</calcChain>
</file>

<file path=xl/sharedStrings.xml><?xml version="1.0" encoding="utf-8"?>
<sst xmlns="http://schemas.openxmlformats.org/spreadsheetml/2006/main" count="73" uniqueCount="33">
  <si>
    <t>Längd (mm)</t>
  </si>
  <si>
    <t>Effekt</t>
  </si>
  <si>
    <t>n</t>
  </si>
  <si>
    <t>Höjd 200</t>
  </si>
  <si>
    <t>Höjd 300</t>
  </si>
  <si>
    <t>Höjd 400</t>
  </si>
  <si>
    <t>Höjd 500</t>
  </si>
  <si>
    <t>Höjd 600</t>
  </si>
  <si>
    <t>En mätning utförd: 20-410 och dess data är ifylld.</t>
  </si>
  <si>
    <t>Resterande data är samma som I40H</t>
  </si>
  <si>
    <t>Typ 10 är samma som PRE Serie typ 10</t>
  </si>
  <si>
    <t xml:space="preserve">Versio: </t>
  </si>
  <si>
    <t>PRE-sarja Hygien</t>
  </si>
  <si>
    <t>Menolämp.</t>
  </si>
  <si>
    <t>Paluulämp.</t>
  </si>
  <si>
    <t>Huonelämp.</t>
  </si>
  <si>
    <t>Korkeus 200</t>
  </si>
  <si>
    <t>Korkeus 300</t>
  </si>
  <si>
    <t>Korkeus 400</t>
  </si>
  <si>
    <t>Korkeus 500</t>
  </si>
  <si>
    <t>Korkeus 600</t>
  </si>
  <si>
    <t>Pituus (mm)</t>
  </si>
  <si>
    <t>Teho (W)</t>
  </si>
  <si>
    <t>Stravent Oy pidättää oikeuden tehdä muutoksia tähän taulukkoon ilman erillistä ilmoitusta.</t>
  </si>
  <si>
    <t>Stravent Oy</t>
  </si>
  <si>
    <t>Puhelin:</t>
  </si>
  <si>
    <t>09 4241 3630</t>
  </si>
  <si>
    <t>Piispantilankuja 4</t>
  </si>
  <si>
    <t>Email:</t>
  </si>
  <si>
    <t>etunimi.sukunimi@stravent.fi</t>
  </si>
  <si>
    <t>02240 Espoo</t>
  </si>
  <si>
    <t>www:</t>
  </si>
  <si>
    <t>www.stravent.fi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</si>
</sst>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#,##0.0000\ _k_r"/>
  </numFmts>
  <fonts count="1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i/>
      <sz val="1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60">
    <xf numFmtId="0" fontId="0" fillId="0" borderId="0" xfId="0"/>
    <xf numFmtId="1" fontId="0" fillId="0" borderId="0" xfId="0" applyNumberFormat="1"/>
    <xf numFmtId="0" fontId="5" fillId="0" borderId="8" xfId="0" applyFont="1" applyBorder="1" applyAlignment="1">
      <alignment horizontal="center"/>
    </xf>
    <xf numFmtId="0" fontId="8" fillId="0" borderId="0" xfId="0" applyFont="1"/>
    <xf numFmtId="0" fontId="7" fillId="0" borderId="0" xfId="0" applyFont="1" applyAlignment="1" applyProtection="1">
      <alignment horizontal="left"/>
      <protection locked="0"/>
    </xf>
    <xf numFmtId="14" fontId="0" fillId="0" borderId="0" xfId="0" applyNumberFormat="1"/>
    <xf numFmtId="0" fontId="0" fillId="3" borderId="8" xfId="0" applyFill="1" applyBorder="1"/>
    <xf numFmtId="0" fontId="5" fillId="3" borderId="8" xfId="0" applyFont="1" applyFill="1" applyBorder="1"/>
    <xf numFmtId="1" fontId="5" fillId="3" borderId="8" xfId="0" applyNumberFormat="1" applyFont="1" applyFill="1" applyBorder="1" applyAlignment="1">
      <alignment horizontal="center"/>
    </xf>
    <xf numFmtId="0" fontId="10" fillId="0" borderId="0" xfId="0" applyFont="1"/>
    <xf numFmtId="3" fontId="0" fillId="0" borderId="8" xfId="0" applyNumberFormat="1" applyBorder="1" applyProtection="1">
      <protection hidden="1"/>
    </xf>
    <xf numFmtId="0" fontId="7" fillId="2" borderId="10" xfId="0" applyFont="1" applyFill="1" applyBorder="1" applyAlignment="1" applyProtection="1">
      <alignment horizontal="left" vertical="center"/>
      <protection locked="0"/>
    </xf>
    <xf numFmtId="3" fontId="0" fillId="4" borderId="8" xfId="0" applyNumberFormat="1" applyFill="1" applyBorder="1" applyProtection="1">
      <protection hidden="1"/>
    </xf>
    <xf numFmtId="3" fontId="0" fillId="0" borderId="0" xfId="0" applyNumberFormat="1" applyProtection="1">
      <protection hidden="1"/>
    </xf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164" fontId="0" fillId="0" borderId="0" xfId="0" applyNumberFormat="1"/>
    <xf numFmtId="164" fontId="5" fillId="3" borderId="8" xfId="0" applyNumberFormat="1" applyFont="1" applyFill="1" applyBorder="1" applyAlignment="1">
      <alignment horizontal="center"/>
    </xf>
    <xf numFmtId="164" fontId="0" fillId="0" borderId="8" xfId="0" applyNumberFormat="1" applyBorder="1" applyProtection="1">
      <protection hidden="1"/>
    </xf>
    <xf numFmtId="0" fontId="1" fillId="0" borderId="0" xfId="0" applyFont="1"/>
    <xf numFmtId="164" fontId="0" fillId="4" borderId="8" xfId="0" applyNumberFormat="1" applyFill="1" applyBorder="1" applyProtection="1">
      <protection hidden="1"/>
    </xf>
    <xf numFmtId="165" fontId="0" fillId="0" borderId="0" xfId="0" applyNumberFormat="1"/>
    <xf numFmtId="165" fontId="5" fillId="3" borderId="8" xfId="0" applyNumberFormat="1" applyFont="1" applyFill="1" applyBorder="1" applyAlignment="1">
      <alignment horizontal="center"/>
    </xf>
    <xf numFmtId="165" fontId="0" fillId="0" borderId="8" xfId="0" applyNumberFormat="1" applyBorder="1" applyProtection="1">
      <protection hidden="1"/>
    </xf>
    <xf numFmtId="165" fontId="0" fillId="4" borderId="8" xfId="0" applyNumberFormat="1" applyFill="1" applyBorder="1" applyProtection="1">
      <protection hidden="1"/>
    </xf>
    <xf numFmtId="1" fontId="2" fillId="0" borderId="7" xfId="0" applyNumberFormat="1" applyFont="1" applyBorder="1" applyAlignment="1">
      <alignment vertical="center"/>
    </xf>
    <xf numFmtId="1" fontId="2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0" fillId="6" borderId="0" xfId="0" applyFill="1"/>
    <xf numFmtId="1" fontId="0" fillId="6" borderId="0" xfId="0" applyNumberFormat="1" applyFill="1"/>
    <xf numFmtId="1" fontId="0" fillId="0" borderId="8" xfId="0" applyNumberFormat="1" applyBorder="1"/>
    <xf numFmtId="1" fontId="0" fillId="4" borderId="8" xfId="0" applyNumberFormat="1" applyFill="1" applyBorder="1"/>
    <xf numFmtId="0" fontId="11" fillId="0" borderId="0" xfId="0" applyFont="1"/>
    <xf numFmtId="0" fontId="9" fillId="3" borderId="1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1" fontId="5" fillId="5" borderId="2" xfId="0" applyNumberFormat="1" applyFont="1" applyFill="1" applyBorder="1" applyAlignment="1">
      <alignment horizontal="center"/>
    </xf>
    <xf numFmtId="1" fontId="5" fillId="5" borderId="3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1" fontId="5" fillId="5" borderId="8" xfId="0" applyNumberFormat="1" applyFont="1" applyFill="1" applyBorder="1" applyAlignment="1">
      <alignment horizontal="center"/>
    </xf>
    <xf numFmtId="1" fontId="5" fillId="3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14" fillId="0" borderId="0" xfId="0" quotePrefix="1" applyFont="1" applyAlignment="1">
      <alignment horizontal="left" vertical="top"/>
    </xf>
    <xf numFmtId="0" fontId="15" fillId="0" borderId="0" xfId="2" applyFont="1"/>
  </cellXfs>
  <cellStyles count="3">
    <cellStyle name="Hyperlinkki" xfId="2" builtinId="8"/>
    <cellStyle name="Normaali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1</xdr:row>
      <xdr:rowOff>22247</xdr:rowOff>
    </xdr:from>
    <xdr:to>
      <xdr:col>6</xdr:col>
      <xdr:colOff>381000</xdr:colOff>
      <xdr:row>2</xdr:row>
      <xdr:rowOff>100965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F2D8FD2E-D580-1D4E-B4FD-FC0FFF817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2300" y="187347"/>
          <a:ext cx="1003300" cy="396218"/>
        </a:xfrm>
        <a:prstGeom prst="rect">
          <a:avLst/>
        </a:prstGeom>
      </xdr:spPr>
    </xdr:pic>
    <xdr:clientData/>
  </xdr:twoCellAnchor>
  <xdr:twoCellAnchor editAs="oneCell">
    <xdr:from>
      <xdr:col>6</xdr:col>
      <xdr:colOff>676275</xdr:colOff>
      <xdr:row>130</xdr:row>
      <xdr:rowOff>104774</xdr:rowOff>
    </xdr:from>
    <xdr:to>
      <xdr:col>8</xdr:col>
      <xdr:colOff>533888</xdr:colOff>
      <xdr:row>134</xdr:row>
      <xdr:rowOff>95249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C9A5C8A1-CFA8-BA4A-9A9A-4768EA5489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0526374"/>
          <a:ext cx="1610213" cy="650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tunimi.sukunimi@stravent.fi" TargetMode="External"/><Relationship Id="rId1" Type="http://schemas.openxmlformats.org/officeDocument/2006/relationships/hyperlink" Target="http://www.stravent.fi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6"/>
  <sheetViews>
    <sheetView showGridLines="0" tabSelected="1" zoomScaleNormal="100" workbookViewId="0">
      <pane ySplit="5" topLeftCell="A6" activePane="bottomLeft" state="frozen"/>
      <selection pane="bottomLeft" activeCell="C4" sqref="C4"/>
    </sheetView>
  </sheetViews>
  <sheetFormatPr baseColWidth="10" defaultColWidth="11.5" defaultRowHeight="13"/>
  <cols>
    <col min="1" max="1" width="6.6640625" customWidth="1"/>
    <col min="2" max="2" width="13.5" customWidth="1"/>
    <col min="3" max="5" width="11.5" style="1" customWidth="1"/>
    <col min="6" max="6" width="11.6640625" style="19" customWidth="1"/>
    <col min="12" max="13" width="9" customWidth="1"/>
    <col min="14" max="14" width="8.83203125" customWidth="1"/>
    <col min="15" max="15" width="9.5" customWidth="1"/>
  </cols>
  <sheetData>
    <row r="1" spans="2:8">
      <c r="B1" s="31"/>
      <c r="C1" s="32"/>
      <c r="F1" s="22" t="s">
        <v>11</v>
      </c>
      <c r="G1" s="5">
        <v>43423</v>
      </c>
      <c r="H1" s="5"/>
    </row>
    <row r="2" spans="2:8" ht="25" customHeight="1">
      <c r="B2" s="3" t="s">
        <v>12</v>
      </c>
      <c r="C2" s="3"/>
      <c r="D2" s="3"/>
      <c r="E2" s="3"/>
    </row>
    <row r="3" spans="2:8" ht="13.25" customHeight="1" thickBot="1"/>
    <row r="4" spans="2:8" ht="20" customHeight="1" thickBot="1">
      <c r="B4" s="55" t="s">
        <v>13</v>
      </c>
      <c r="C4" s="11">
        <v>60</v>
      </c>
      <c r="D4" s="28" t="s">
        <v>14</v>
      </c>
      <c r="E4" s="11">
        <v>30</v>
      </c>
      <c r="F4" s="28" t="s">
        <v>15</v>
      </c>
      <c r="G4" s="11">
        <v>20</v>
      </c>
    </row>
    <row r="5" spans="2:8" ht="15" customHeight="1">
      <c r="B5" s="35"/>
    </row>
    <row r="6" spans="2:8" ht="16">
      <c r="C6" s="4"/>
      <c r="E6" s="4"/>
    </row>
    <row r="7" spans="2:8" ht="11.25" customHeight="1"/>
    <row r="8" spans="2:8" ht="20.25" customHeight="1">
      <c r="B8" s="36" t="s">
        <v>16</v>
      </c>
      <c r="C8" s="37"/>
      <c r="D8" s="37"/>
      <c r="E8" s="37"/>
    </row>
    <row r="9" spans="2:8" ht="20.25" customHeight="1">
      <c r="B9" s="6"/>
      <c r="C9" s="44" t="s">
        <v>22</v>
      </c>
      <c r="D9" s="44"/>
      <c r="E9" s="44"/>
    </row>
    <row r="10" spans="2:8" ht="20.25" customHeight="1">
      <c r="B10" s="7" t="s">
        <v>21</v>
      </c>
      <c r="C10" s="17">
        <v>10</v>
      </c>
      <c r="D10" s="17">
        <v>20</v>
      </c>
      <c r="E10" s="17">
        <v>30</v>
      </c>
    </row>
    <row r="11" spans="2:8">
      <c r="B11" s="2">
        <v>400</v>
      </c>
      <c r="C11" s="10">
        <f>Blad1!B9*((('PRE Hygien-Serie'!$C$4-'PRE Hygien-Serie'!$E$4)/(LN(('PRE Hygien-Serie'!$C$4-'PRE Hygien-Serie'!$G$4)/('PRE Hygien-Serie'!$E$4-'PRE Hygien-Serie'!$G$4))))/49.8329)^Blad1!$C$15</f>
        <v>38.2134569791844</v>
      </c>
      <c r="D11" s="10">
        <f>Blad1!D9*((('PRE Hygien-Serie'!$C$4-'PRE Hygien-Serie'!$E$4)/(LN(('PRE Hygien-Serie'!$C$4-'PRE Hygien-Serie'!$G$4)/('PRE Hygien-Serie'!$E$4-'PRE Hygien-Serie'!$G$4))))/49.8329)^Blad1!$E$15</f>
        <v>65.319148833055351</v>
      </c>
      <c r="E11" s="10">
        <f>Blad1!F9*((('PRE Hygien-Serie'!$C$4-'PRE Hygien-Serie'!$E$4)/(LN(('PRE Hygien-Serie'!$C$4-'PRE Hygien-Serie'!$G$4)/('PRE Hygien-Serie'!$E$4-'PRE Hygien-Serie'!$G$4))))/49.8329)^Blad1!$G$15</f>
        <v>99.078298010730293</v>
      </c>
    </row>
    <row r="12" spans="2:8">
      <c r="B12" s="2">
        <v>500</v>
      </c>
      <c r="C12" s="10">
        <f>Blad1!B10*((('PRE Hygien-Serie'!$C$4-'PRE Hygien-Serie'!$E$4)/(LN(('PRE Hygien-Serie'!$C$4-'PRE Hygien-Serie'!$G$4)/('PRE Hygien-Serie'!$E$4-'PRE Hygien-Serie'!$G$4))))/49.8329)^Blad1!$C$15</f>
        <v>47.766821223980493</v>
      </c>
      <c r="D12" s="10">
        <f>Blad1!D10*((('PRE Hygien-Serie'!$C$4-'PRE Hygien-Serie'!$E$4)/(LN(('PRE Hygien-Serie'!$C$4-'PRE Hygien-Serie'!$G$4)/('PRE Hygien-Serie'!$E$4-'PRE Hygien-Serie'!$G$4))))/49.8329)^Blad1!$E$15</f>
        <v>81.648936041319189</v>
      </c>
      <c r="E12" s="10">
        <f>Blad1!F10*((('PRE Hygien-Serie'!$C$4-'PRE Hygien-Serie'!$E$4)/(LN(('PRE Hygien-Serie'!$C$4-'PRE Hygien-Serie'!$G$4)/('PRE Hygien-Serie'!$E$4-'PRE Hygien-Serie'!$G$4))))/49.8329)^Blad1!$G$15</f>
        <v>123.84787251341288</v>
      </c>
    </row>
    <row r="13" spans="2:8">
      <c r="B13" s="2">
        <v>600</v>
      </c>
      <c r="C13" s="10">
        <f>Blad1!B11*((('PRE Hygien-Serie'!$C$4-'PRE Hygien-Serie'!$E$4)/(LN(('PRE Hygien-Serie'!$C$4-'PRE Hygien-Serie'!$G$4)/('PRE Hygien-Serie'!$E$4-'PRE Hygien-Serie'!$G$4))))/49.8329)^Blad1!$C$15</f>
        <v>57.320185468776593</v>
      </c>
      <c r="D13" s="10">
        <f>Blad1!D11*((('PRE Hygien-Serie'!$C$4-'PRE Hygien-Serie'!$E$4)/(LN(('PRE Hygien-Serie'!$C$4-'PRE Hygien-Serie'!$G$4)/('PRE Hygien-Serie'!$E$4-'PRE Hygien-Serie'!$G$4))))/49.8329)^Blad1!$E$15</f>
        <v>97.978723249583027</v>
      </c>
      <c r="E13" s="10">
        <f>Blad1!F11*((('PRE Hygien-Serie'!$C$4-'PRE Hygien-Serie'!$E$4)/(LN(('PRE Hygien-Serie'!$C$4-'PRE Hygien-Serie'!$G$4)/('PRE Hygien-Serie'!$E$4-'PRE Hygien-Serie'!$G$4))))/49.8329)^Blad1!$G$15</f>
        <v>148.61744701609547</v>
      </c>
    </row>
    <row r="14" spans="2:8">
      <c r="B14" s="2">
        <v>700</v>
      </c>
      <c r="C14" s="10">
        <f>Blad1!B12*((('PRE Hygien-Serie'!$C$4-'PRE Hygien-Serie'!$E$4)/(LN(('PRE Hygien-Serie'!$C$4-'PRE Hygien-Serie'!$G$4)/('PRE Hygien-Serie'!$E$4-'PRE Hygien-Serie'!$G$4))))/49.8329)^Blad1!$C$15</f>
        <v>66.873549713572686</v>
      </c>
      <c r="D14" s="10">
        <f>Blad1!D12*((('PRE Hygien-Serie'!$C$4-'PRE Hygien-Serie'!$E$4)/(LN(('PRE Hygien-Serie'!$C$4-'PRE Hygien-Serie'!$G$4)/('PRE Hygien-Serie'!$E$4-'PRE Hygien-Serie'!$G$4))))/49.8329)^Blad1!$E$15</f>
        <v>114.30851045784688</v>
      </c>
      <c r="E14" s="10">
        <f>Blad1!F12*((('PRE Hygien-Serie'!$C$4-'PRE Hygien-Serie'!$E$4)/(LN(('PRE Hygien-Serie'!$C$4-'PRE Hygien-Serie'!$G$4)/('PRE Hygien-Serie'!$E$4-'PRE Hygien-Serie'!$G$4))))/49.8329)^Blad1!$G$15</f>
        <v>173.38702151877803</v>
      </c>
    </row>
    <row r="15" spans="2:8">
      <c r="B15" s="2">
        <v>800</v>
      </c>
      <c r="C15" s="10">
        <f>Blad1!B13*((('PRE Hygien-Serie'!$C$4-'PRE Hygien-Serie'!$E$4)/(LN(('PRE Hygien-Serie'!$C$4-'PRE Hygien-Serie'!$G$4)/('PRE Hygien-Serie'!$E$4-'PRE Hygien-Serie'!$G$4))))/49.8329)^Blad1!$C$15</f>
        <v>76.4269139583688</v>
      </c>
      <c r="D15" s="10">
        <f>Blad1!D13*((('PRE Hygien-Serie'!$C$4-'PRE Hygien-Serie'!$E$4)/(LN(('PRE Hygien-Serie'!$C$4-'PRE Hygien-Serie'!$G$4)/('PRE Hygien-Serie'!$E$4-'PRE Hygien-Serie'!$G$4))))/49.8329)^Blad1!$E$15</f>
        <v>130.6382976661107</v>
      </c>
      <c r="E15" s="10">
        <f>Blad1!F13*((('PRE Hygien-Serie'!$C$4-'PRE Hygien-Serie'!$E$4)/(LN(('PRE Hygien-Serie'!$C$4-'PRE Hygien-Serie'!$G$4)/('PRE Hygien-Serie'!$E$4-'PRE Hygien-Serie'!$G$4))))/49.8329)^Blad1!$G$15</f>
        <v>198.15659602146059</v>
      </c>
    </row>
    <row r="16" spans="2:8">
      <c r="B16" s="2">
        <v>900</v>
      </c>
      <c r="C16" s="10">
        <f>Blad1!B14*((('PRE Hygien-Serie'!$C$4-'PRE Hygien-Serie'!$E$4)/(LN(('PRE Hygien-Serie'!$C$4-'PRE Hygien-Serie'!$G$4)/('PRE Hygien-Serie'!$E$4-'PRE Hygien-Serie'!$G$4))))/49.8329)^Blad1!$C$15</f>
        <v>85.9802782031649</v>
      </c>
      <c r="D16" s="10">
        <f>Blad1!D14*((('PRE Hygien-Serie'!$C$4-'PRE Hygien-Serie'!$E$4)/(LN(('PRE Hygien-Serie'!$C$4-'PRE Hygien-Serie'!$G$4)/('PRE Hygien-Serie'!$E$4-'PRE Hygien-Serie'!$G$4))))/49.8329)^Blad1!$E$15</f>
        <v>146.96808487437457</v>
      </c>
      <c r="E16" s="10">
        <f>Blad1!F14*((('PRE Hygien-Serie'!$C$4-'PRE Hygien-Serie'!$E$4)/(LN(('PRE Hygien-Serie'!$C$4-'PRE Hygien-Serie'!$G$4)/('PRE Hygien-Serie'!$E$4-'PRE Hygien-Serie'!$G$4))))/49.8329)^Blad1!$G$15</f>
        <v>222.92617052414317</v>
      </c>
    </row>
    <row r="17" spans="2:15">
      <c r="B17" s="2">
        <v>1000</v>
      </c>
      <c r="C17" s="10">
        <f>Blad1!B15*((('PRE Hygien-Serie'!$C$4-'PRE Hygien-Serie'!$E$4)/(LN(('PRE Hygien-Serie'!$C$4-'PRE Hygien-Serie'!$G$4)/('PRE Hygien-Serie'!$E$4-'PRE Hygien-Serie'!$G$4))))/49.8329)^Blad1!$C$15</f>
        <v>95.533642447960986</v>
      </c>
      <c r="D17" s="10">
        <f>Blad1!D15*((('PRE Hygien-Serie'!$C$4-'PRE Hygien-Serie'!$E$4)/(LN(('PRE Hygien-Serie'!$C$4-'PRE Hygien-Serie'!$G$4)/('PRE Hygien-Serie'!$E$4-'PRE Hygien-Serie'!$G$4))))/49.8329)^Blad1!$E$15</f>
        <v>163.29787208263838</v>
      </c>
      <c r="E17" s="10">
        <f>Blad1!F15*((('PRE Hygien-Serie'!$C$4-'PRE Hygien-Serie'!$E$4)/(LN(('PRE Hygien-Serie'!$C$4-'PRE Hygien-Serie'!$G$4)/('PRE Hygien-Serie'!$E$4-'PRE Hygien-Serie'!$G$4))))/49.8329)^Blad1!$G$15</f>
        <v>247.69574502682576</v>
      </c>
    </row>
    <row r="18" spans="2:15">
      <c r="B18" s="2">
        <v>1100</v>
      </c>
      <c r="C18" s="10">
        <f>Blad1!B16*((('PRE Hygien-Serie'!$C$4-'PRE Hygien-Serie'!$E$4)/(LN(('PRE Hygien-Serie'!$C$4-'PRE Hygien-Serie'!$G$4)/('PRE Hygien-Serie'!$E$4-'PRE Hygien-Serie'!$G$4))))/49.8329)^Blad1!$C$15</f>
        <v>105.0870066927571</v>
      </c>
      <c r="D18" s="10">
        <f>Blad1!D16*((('PRE Hygien-Serie'!$C$4-'PRE Hygien-Serie'!$E$4)/(LN(('PRE Hygien-Serie'!$C$4-'PRE Hygien-Serie'!$G$4)/('PRE Hygien-Serie'!$E$4-'PRE Hygien-Serie'!$G$4))))/49.8329)^Blad1!$E$15</f>
        <v>179.62765929090222</v>
      </c>
      <c r="E18" s="10">
        <f>Blad1!F16*((('PRE Hygien-Serie'!$C$4-'PRE Hygien-Serie'!$E$4)/(LN(('PRE Hygien-Serie'!$C$4-'PRE Hygien-Serie'!$G$4)/('PRE Hygien-Serie'!$E$4-'PRE Hygien-Serie'!$G$4))))/49.8329)^Blad1!$G$15</f>
        <v>272.46531952950835</v>
      </c>
    </row>
    <row r="19" spans="2:15">
      <c r="B19" s="2">
        <v>1200</v>
      </c>
      <c r="C19" s="10">
        <f>Blad1!B17*((('PRE Hygien-Serie'!$C$4-'PRE Hygien-Serie'!$E$4)/(LN(('PRE Hygien-Serie'!$C$4-'PRE Hygien-Serie'!$G$4)/('PRE Hygien-Serie'!$E$4-'PRE Hygien-Serie'!$G$4))))/49.8329)^Blad1!$C$15</f>
        <v>114.64037093755319</v>
      </c>
      <c r="D19" s="10">
        <f>Blad1!D17*((('PRE Hygien-Serie'!$C$4-'PRE Hygien-Serie'!$E$4)/(LN(('PRE Hygien-Serie'!$C$4-'PRE Hygien-Serie'!$G$4)/('PRE Hygien-Serie'!$E$4-'PRE Hygien-Serie'!$G$4))))/49.8329)^Blad1!$E$15</f>
        <v>195.95744649916605</v>
      </c>
      <c r="E19" s="10">
        <f>Blad1!F17*((('PRE Hygien-Serie'!$C$4-'PRE Hygien-Serie'!$E$4)/(LN(('PRE Hygien-Serie'!$C$4-'PRE Hygien-Serie'!$G$4)/('PRE Hygien-Serie'!$E$4-'PRE Hygien-Serie'!$G$4))))/49.8329)^Blad1!$G$15</f>
        <v>297.23489403219094</v>
      </c>
    </row>
    <row r="20" spans="2:15">
      <c r="B20" s="2">
        <v>1300</v>
      </c>
      <c r="C20" s="10">
        <f>Blad1!B18*((('PRE Hygien-Serie'!$C$4-'PRE Hygien-Serie'!$E$4)/(LN(('PRE Hygien-Serie'!$C$4-'PRE Hygien-Serie'!$G$4)/('PRE Hygien-Serie'!$E$4-'PRE Hygien-Serie'!$G$4))))/49.8329)^Blad1!$C$15</f>
        <v>124.19373518234929</v>
      </c>
      <c r="D20" s="10">
        <f>Blad1!D18*((('PRE Hygien-Serie'!$C$4-'PRE Hygien-Serie'!$E$4)/(LN(('PRE Hygien-Serie'!$C$4-'PRE Hygien-Serie'!$G$4)/('PRE Hygien-Serie'!$E$4-'PRE Hygien-Serie'!$G$4))))/49.8329)^Blad1!$E$15</f>
        <v>212.28723370742992</v>
      </c>
      <c r="E20" s="10">
        <f>Blad1!F18*((('PRE Hygien-Serie'!$C$4-'PRE Hygien-Serie'!$E$4)/(LN(('PRE Hygien-Serie'!$C$4-'PRE Hygien-Serie'!$G$4)/('PRE Hygien-Serie'!$E$4-'PRE Hygien-Serie'!$G$4))))/49.8329)^Blad1!$G$15</f>
        <v>322.00446853487347</v>
      </c>
    </row>
    <row r="21" spans="2:15">
      <c r="B21" s="2">
        <v>1400</v>
      </c>
      <c r="C21" s="10">
        <f>Blad1!B19*((('PRE Hygien-Serie'!$C$4-'PRE Hygien-Serie'!$E$4)/(LN(('PRE Hygien-Serie'!$C$4-'PRE Hygien-Serie'!$G$4)/('PRE Hygien-Serie'!$E$4-'PRE Hygien-Serie'!$G$4))))/49.8329)^Blad1!$C$15</f>
        <v>133.74709942714537</v>
      </c>
      <c r="D21" s="10">
        <f>Blad1!D19*((('PRE Hygien-Serie'!$C$4-'PRE Hygien-Serie'!$E$4)/(LN(('PRE Hygien-Serie'!$C$4-'PRE Hygien-Serie'!$G$4)/('PRE Hygien-Serie'!$E$4-'PRE Hygien-Serie'!$G$4))))/49.8329)^Blad1!$E$15</f>
        <v>228.61702091569376</v>
      </c>
      <c r="E21" s="10">
        <f>Blad1!F19*((('PRE Hygien-Serie'!$C$4-'PRE Hygien-Serie'!$E$4)/(LN(('PRE Hygien-Serie'!$C$4-'PRE Hygien-Serie'!$G$4)/('PRE Hygien-Serie'!$E$4-'PRE Hygien-Serie'!$G$4))))/49.8329)^Blad1!$G$15</f>
        <v>346.77404303755605</v>
      </c>
    </row>
    <row r="22" spans="2:15">
      <c r="B22" s="2">
        <v>1500</v>
      </c>
      <c r="C22" s="10">
        <f>Blad1!B20*((('PRE Hygien-Serie'!$C$4-'PRE Hygien-Serie'!$E$4)/(LN(('PRE Hygien-Serie'!$C$4-'PRE Hygien-Serie'!$G$4)/('PRE Hygien-Serie'!$E$4-'PRE Hygien-Serie'!$G$4))))/49.8329)^Blad1!$C$15</f>
        <v>143.30046367194149</v>
      </c>
      <c r="D22" s="10">
        <f>Blad1!D20*((('PRE Hygien-Serie'!$C$4-'PRE Hygien-Serie'!$E$4)/(LN(('PRE Hygien-Serie'!$C$4-'PRE Hygien-Serie'!$G$4)/('PRE Hygien-Serie'!$E$4-'PRE Hygien-Serie'!$G$4))))/49.8329)^Blad1!$E$15</f>
        <v>244.9468081239576</v>
      </c>
      <c r="E22" s="10">
        <f>Blad1!F20*((('PRE Hygien-Serie'!$C$4-'PRE Hygien-Serie'!$E$4)/(LN(('PRE Hygien-Serie'!$C$4-'PRE Hygien-Serie'!$G$4)/('PRE Hygien-Serie'!$E$4-'PRE Hygien-Serie'!$G$4))))/49.8329)^Blad1!$G$15</f>
        <v>371.54361754023864</v>
      </c>
    </row>
    <row r="23" spans="2:15">
      <c r="B23" s="2">
        <v>1600</v>
      </c>
      <c r="C23" s="10">
        <f>Blad1!B21*((('PRE Hygien-Serie'!$C$4-'PRE Hygien-Serie'!$E$4)/(LN(('PRE Hygien-Serie'!$C$4-'PRE Hygien-Serie'!$G$4)/('PRE Hygien-Serie'!$E$4-'PRE Hygien-Serie'!$G$4))))/49.8329)^Blad1!$C$15</f>
        <v>152.8538279167376</v>
      </c>
      <c r="D23" s="10">
        <f>Blad1!D21*((('PRE Hygien-Serie'!$C$4-'PRE Hygien-Serie'!$E$4)/(LN(('PRE Hygien-Serie'!$C$4-'PRE Hygien-Serie'!$G$4)/('PRE Hygien-Serie'!$E$4-'PRE Hygien-Serie'!$G$4))))/49.8329)^Blad1!$E$15</f>
        <v>261.2765953322214</v>
      </c>
      <c r="E23" s="10">
        <f>Blad1!F21*((('PRE Hygien-Serie'!$C$4-'PRE Hygien-Serie'!$E$4)/(LN(('PRE Hygien-Serie'!$C$4-'PRE Hygien-Serie'!$G$4)/('PRE Hygien-Serie'!$E$4-'PRE Hygien-Serie'!$G$4))))/49.8329)^Blad1!$G$15</f>
        <v>396.31319204292117</v>
      </c>
    </row>
    <row r="24" spans="2:15">
      <c r="B24" s="2">
        <v>1700</v>
      </c>
      <c r="C24" s="10">
        <f>Blad1!B22*((('PRE Hygien-Serie'!$C$4-'PRE Hygien-Serie'!$E$4)/(LN(('PRE Hygien-Serie'!$C$4-'PRE Hygien-Serie'!$G$4)/('PRE Hygien-Serie'!$E$4-'PRE Hygien-Serie'!$G$4))))/49.8329)^Blad1!$C$15</f>
        <v>162.40719216153369</v>
      </c>
      <c r="D24" s="10">
        <f>Blad1!D22*((('PRE Hygien-Serie'!$C$4-'PRE Hygien-Serie'!$E$4)/(LN(('PRE Hygien-Serie'!$C$4-'PRE Hygien-Serie'!$G$4)/('PRE Hygien-Serie'!$E$4-'PRE Hygien-Serie'!$G$4))))/49.8329)^Blad1!$E$15</f>
        <v>277.60638254048524</v>
      </c>
      <c r="E24" s="10">
        <f>Blad1!F22*((('PRE Hygien-Serie'!$C$4-'PRE Hygien-Serie'!$E$4)/(LN(('PRE Hygien-Serie'!$C$4-'PRE Hygien-Serie'!$G$4)/('PRE Hygien-Serie'!$E$4-'PRE Hygien-Serie'!$G$4))))/49.8329)^Blad1!$G$15</f>
        <v>421.08276654560382</v>
      </c>
      <c r="G24" s="22"/>
    </row>
    <row r="25" spans="2:15">
      <c r="B25" s="2">
        <v>1800</v>
      </c>
      <c r="C25" s="10">
        <f>Blad1!B23*((('PRE Hygien-Serie'!$C$4-'PRE Hygien-Serie'!$E$4)/(LN(('PRE Hygien-Serie'!$C$4-'PRE Hygien-Serie'!$G$4)/('PRE Hygien-Serie'!$E$4-'PRE Hygien-Serie'!$G$4))))/49.8329)^Blad1!$C$15</f>
        <v>171.9605564063298</v>
      </c>
      <c r="D25" s="10">
        <f>Blad1!D23*((('PRE Hygien-Serie'!$C$4-'PRE Hygien-Serie'!$E$4)/(LN(('PRE Hygien-Serie'!$C$4-'PRE Hygien-Serie'!$G$4)/('PRE Hygien-Serie'!$E$4-'PRE Hygien-Serie'!$G$4))))/49.8329)^Blad1!$E$15</f>
        <v>293.93616974874914</v>
      </c>
      <c r="E25" s="10">
        <f>Blad1!F23*((('PRE Hygien-Serie'!$C$4-'PRE Hygien-Serie'!$E$4)/(LN(('PRE Hygien-Serie'!$C$4-'PRE Hygien-Serie'!$G$4)/('PRE Hygien-Serie'!$E$4-'PRE Hygien-Serie'!$G$4))))/49.8329)^Blad1!$G$15</f>
        <v>445.85234104828635</v>
      </c>
    </row>
    <row r="26" spans="2:15">
      <c r="B26" s="2">
        <v>2000</v>
      </c>
      <c r="C26" s="10">
        <f>Blad1!B24*((('PRE Hygien-Serie'!$C$4-'PRE Hygien-Serie'!$E$4)/(LN(('PRE Hygien-Serie'!$C$4-'PRE Hygien-Serie'!$G$4)/('PRE Hygien-Serie'!$E$4-'PRE Hygien-Serie'!$G$4))))/49.8329)^Blad1!$C$15</f>
        <v>191.06728489592197</v>
      </c>
      <c r="D26" s="10">
        <f>Blad1!D24*((('PRE Hygien-Serie'!$C$4-'PRE Hygien-Serie'!$E$4)/(LN(('PRE Hygien-Serie'!$C$4-'PRE Hygien-Serie'!$G$4)/('PRE Hygien-Serie'!$E$4-'PRE Hygien-Serie'!$G$4))))/49.8329)^Blad1!$E$15</f>
        <v>326.59574416527676</v>
      </c>
      <c r="E26" s="10">
        <f>Blad1!F24*((('PRE Hygien-Serie'!$C$4-'PRE Hygien-Serie'!$E$4)/(LN(('PRE Hygien-Serie'!$C$4-'PRE Hygien-Serie'!$G$4)/('PRE Hygien-Serie'!$E$4-'PRE Hygien-Serie'!$G$4))))/49.8329)^Blad1!$G$15</f>
        <v>495.39149005365152</v>
      </c>
    </row>
    <row r="27" spans="2:15">
      <c r="B27" s="2">
        <v>2300</v>
      </c>
      <c r="C27" s="10">
        <f>Blad1!B25*((('PRE Hygien-Serie'!$C$4-'PRE Hygien-Serie'!$E$4)/(LN(('PRE Hygien-Serie'!$C$4-'PRE Hygien-Serie'!$G$4)/('PRE Hygien-Serie'!$E$4-'PRE Hygien-Serie'!$G$4))))/49.8329)^Blad1!$C$15</f>
        <v>219.72737763031026</v>
      </c>
      <c r="D27" s="10">
        <f>Blad1!D25*((('PRE Hygien-Serie'!$C$4-'PRE Hygien-Serie'!$E$4)/(LN(('PRE Hygien-Serie'!$C$4-'PRE Hygien-Serie'!$G$4)/('PRE Hygien-Serie'!$E$4-'PRE Hygien-Serie'!$G$4))))/49.8329)^Blad1!$E$15</f>
        <v>375.58510579006833</v>
      </c>
      <c r="E27" s="10">
        <f>Blad1!F25*((('PRE Hygien-Serie'!$C$4-'PRE Hygien-Serie'!$E$4)/(LN(('PRE Hygien-Serie'!$C$4-'PRE Hygien-Serie'!$G$4)/('PRE Hygien-Serie'!$E$4-'PRE Hygien-Serie'!$G$4))))/49.8329)^Blad1!$G$15</f>
        <v>569.70021356169923</v>
      </c>
    </row>
    <row r="28" spans="2:15">
      <c r="B28" s="2">
        <v>2600</v>
      </c>
      <c r="C28" s="10">
        <f>Blad1!B26*((('PRE Hygien-Serie'!$C$4-'PRE Hygien-Serie'!$E$4)/(LN(('PRE Hygien-Serie'!$C$4-'PRE Hygien-Serie'!$G$4)/('PRE Hygien-Serie'!$E$4-'PRE Hygien-Serie'!$G$4))))/49.8329)^Blad1!$C$15</f>
        <v>248.38747036469857</v>
      </c>
      <c r="D28" s="10">
        <f>Blad1!D26*((('PRE Hygien-Serie'!$C$4-'PRE Hygien-Serie'!$E$4)/(LN(('PRE Hygien-Serie'!$C$4-'PRE Hygien-Serie'!$G$4)/('PRE Hygien-Serie'!$E$4-'PRE Hygien-Serie'!$G$4))))/49.8329)^Blad1!$E$15</f>
        <v>424.57446741485984</v>
      </c>
      <c r="E28" s="10">
        <f>Blad1!F26*((('PRE Hygien-Serie'!$C$4-'PRE Hygien-Serie'!$E$4)/(LN(('PRE Hygien-Serie'!$C$4-'PRE Hygien-Serie'!$G$4)/('PRE Hygien-Serie'!$E$4-'PRE Hygien-Serie'!$G$4))))/49.8329)^Blad1!$G$15</f>
        <v>644.00893706974693</v>
      </c>
    </row>
    <row r="29" spans="2:15">
      <c r="B29" s="2">
        <v>3000</v>
      </c>
      <c r="C29" s="10">
        <f>Blad1!B27*((('PRE Hygien-Serie'!$C$4-'PRE Hygien-Serie'!$E$4)/(LN(('PRE Hygien-Serie'!$C$4-'PRE Hygien-Serie'!$G$4)/('PRE Hygien-Serie'!$E$4-'PRE Hygien-Serie'!$G$4))))/49.8329)^Blad1!$C$15</f>
        <v>286.60092734388297</v>
      </c>
      <c r="D29" s="10">
        <f>Blad1!D27*((('PRE Hygien-Serie'!$C$4-'PRE Hygien-Serie'!$E$4)/(LN(('PRE Hygien-Serie'!$C$4-'PRE Hygien-Serie'!$G$4)/('PRE Hygien-Serie'!$E$4-'PRE Hygien-Serie'!$G$4))))/49.8329)^Blad1!$E$15</f>
        <v>489.89361624791519</v>
      </c>
      <c r="E29" s="10">
        <f>Blad1!F27*((('PRE Hygien-Serie'!$C$4-'PRE Hygien-Serie'!$E$4)/(LN(('PRE Hygien-Serie'!$C$4-'PRE Hygien-Serie'!$G$4)/('PRE Hygien-Serie'!$E$4-'PRE Hygien-Serie'!$G$4))))/49.8329)^Blad1!$G$15</f>
        <v>743.08723508047729</v>
      </c>
    </row>
    <row r="31" spans="2:15" ht="20.25" customHeight="1">
      <c r="B31" s="40" t="s">
        <v>17</v>
      </c>
      <c r="C31" s="41"/>
      <c r="D31" s="41"/>
      <c r="E31" s="41"/>
    </row>
    <row r="32" spans="2:15" ht="20.25" customHeight="1">
      <c r="B32" s="6"/>
      <c r="C32" s="38" t="s">
        <v>22</v>
      </c>
      <c r="D32" s="39"/>
      <c r="E32" s="39"/>
      <c r="H32" s="46"/>
      <c r="I32" s="47"/>
      <c r="J32" s="47"/>
      <c r="K32" s="47"/>
      <c r="L32" s="47"/>
      <c r="M32" s="47"/>
      <c r="N32" s="47"/>
      <c r="O32" s="47"/>
    </row>
    <row r="33" spans="2:15" ht="20.25" customHeight="1">
      <c r="B33" s="7" t="s">
        <v>21</v>
      </c>
      <c r="C33" s="8">
        <v>10</v>
      </c>
      <c r="D33" s="8">
        <v>20</v>
      </c>
      <c r="E33" s="8">
        <v>30</v>
      </c>
      <c r="H33" s="30"/>
      <c r="I33" s="30"/>
      <c r="J33" s="30"/>
      <c r="K33" s="30"/>
      <c r="L33" s="30"/>
      <c r="M33" s="29"/>
      <c r="N33" s="29"/>
      <c r="O33" s="29"/>
    </row>
    <row r="34" spans="2:15">
      <c r="B34" s="2">
        <v>400</v>
      </c>
      <c r="C34" s="10">
        <f>Blad1!B32*((('PRE Hygien-Serie'!$C$4-'PRE Hygien-Serie'!$E$4)/(LN(('PRE Hygien-Serie'!$C$4-'PRE Hygien-Serie'!$G$4)/('PRE Hygien-Serie'!$E$4-'PRE Hygien-Serie'!$G$4))))/49.8329)^Blad1!$C$38</f>
        <v>51.750327348194368</v>
      </c>
      <c r="D34" s="10">
        <f>Blad1!D32*((('PRE Hygien-Serie'!$C$4-'PRE Hygien-Serie'!$E$4)/(LN(('PRE Hygien-Serie'!$C$4-'PRE Hygien-Serie'!$G$4)/('PRE Hygien-Serie'!$E$4-'PRE Hygien-Serie'!$G$4))))/49.8329)^Blad1!$E$38</f>
        <v>91.461466071036966</v>
      </c>
      <c r="E34" s="10">
        <f>Blad1!F32*((('PRE Hygien-Serie'!$C$4-'PRE Hygien-Serie'!$E$4)/(LN(('PRE Hygien-Serie'!$C$4-'PRE Hygien-Serie'!$G$4)/('PRE Hygien-Serie'!$E$4-'PRE Hygien-Serie'!$G$4))))/49.8329)^Blad1!$G$38</f>
        <v>138.73718385662445</v>
      </c>
    </row>
    <row r="35" spans="2:15">
      <c r="B35" s="2">
        <v>500</v>
      </c>
      <c r="C35" s="10">
        <f>Blad1!B33*((('PRE Hygien-Serie'!$C$4-'PRE Hygien-Serie'!$E$4)/(LN(('PRE Hygien-Serie'!$C$4-'PRE Hygien-Serie'!$G$4)/('PRE Hygien-Serie'!$E$4-'PRE Hygien-Serie'!$G$4))))/49.8329)^Blad1!$C$38</f>
        <v>64.687909185242958</v>
      </c>
      <c r="D35" s="10">
        <f>Blad1!D33*((('PRE Hygien-Serie'!$C$4-'PRE Hygien-Serie'!$E$4)/(LN(('PRE Hygien-Serie'!$C$4-'PRE Hygien-Serie'!$G$4)/('PRE Hygien-Serie'!$E$4-'PRE Hygien-Serie'!$G$4))))/49.8329)^Blad1!$E$38</f>
        <v>114.32683258879619</v>
      </c>
      <c r="E35" s="10">
        <f>Blad1!F33*((('PRE Hygien-Serie'!$C$4-'PRE Hygien-Serie'!$E$4)/(LN(('PRE Hygien-Serie'!$C$4-'PRE Hygien-Serie'!$G$4)/('PRE Hygien-Serie'!$E$4-'PRE Hygien-Serie'!$G$4))))/49.8329)^Blad1!$G$38</f>
        <v>173.42147982078058</v>
      </c>
    </row>
    <row r="36" spans="2:15">
      <c r="B36" s="2">
        <v>600</v>
      </c>
      <c r="C36" s="10">
        <f>Blad1!B34*((('PRE Hygien-Serie'!$C$4-'PRE Hygien-Serie'!$E$4)/(LN(('PRE Hygien-Serie'!$C$4-'PRE Hygien-Serie'!$G$4)/('PRE Hygien-Serie'!$E$4-'PRE Hygien-Serie'!$G$4))))/49.8329)^Blad1!$C$38</f>
        <v>77.625491022291541</v>
      </c>
      <c r="D36" s="10">
        <f>Blad1!D34*((('PRE Hygien-Serie'!$C$4-'PRE Hygien-Serie'!$E$4)/(LN(('PRE Hygien-Serie'!$C$4-'PRE Hygien-Serie'!$G$4)/('PRE Hygien-Serie'!$E$4-'PRE Hygien-Serie'!$G$4))))/49.8329)^Blad1!$E$38</f>
        <v>137.19219910655542</v>
      </c>
      <c r="E36" s="10">
        <f>Blad1!F34*((('PRE Hygien-Serie'!$C$4-'PRE Hygien-Serie'!$E$4)/(LN(('PRE Hygien-Serie'!$C$4-'PRE Hygien-Serie'!$G$4)/('PRE Hygien-Serie'!$E$4-'PRE Hygien-Serie'!$G$4))))/49.8329)^Blad1!$G$38</f>
        <v>208.10577578493672</v>
      </c>
    </row>
    <row r="37" spans="2:15">
      <c r="B37" s="2">
        <v>700</v>
      </c>
      <c r="C37" s="10">
        <f>Blad1!B35*((('PRE Hygien-Serie'!$C$4-'PRE Hygien-Serie'!$E$4)/(LN(('PRE Hygien-Serie'!$C$4-'PRE Hygien-Serie'!$G$4)/('PRE Hygien-Serie'!$E$4-'PRE Hygien-Serie'!$G$4))))/49.8329)^Blad1!$C$38</f>
        <v>90.563072859340139</v>
      </c>
      <c r="D37" s="10">
        <f>Blad1!D35*((('PRE Hygien-Serie'!$C$4-'PRE Hygien-Serie'!$E$4)/(LN(('PRE Hygien-Serie'!$C$4-'PRE Hygien-Serie'!$G$4)/('PRE Hygien-Serie'!$E$4-'PRE Hygien-Serie'!$G$4))))/49.8329)^Blad1!$E$38</f>
        <v>160.05756562431466</v>
      </c>
      <c r="E37" s="10">
        <f>Blad1!F35*((('PRE Hygien-Serie'!$C$4-'PRE Hygien-Serie'!$E$4)/(LN(('PRE Hygien-Serie'!$C$4-'PRE Hygien-Serie'!$G$4)/('PRE Hygien-Serie'!$E$4-'PRE Hygien-Serie'!$G$4))))/49.8329)^Blad1!$G$38</f>
        <v>242.79007174909279</v>
      </c>
    </row>
    <row r="38" spans="2:15">
      <c r="B38" s="2">
        <v>800</v>
      </c>
      <c r="C38" s="10">
        <f>Blad1!B36*((('PRE Hygien-Serie'!$C$4-'PRE Hygien-Serie'!$E$4)/(LN(('PRE Hygien-Serie'!$C$4-'PRE Hygien-Serie'!$G$4)/('PRE Hygien-Serie'!$E$4-'PRE Hygien-Serie'!$G$4))))/49.8329)^Blad1!$C$38</f>
        <v>103.50065469638874</v>
      </c>
      <c r="D38" s="10">
        <f>Blad1!D36*((('PRE Hygien-Serie'!$C$4-'PRE Hygien-Serie'!$E$4)/(LN(('PRE Hygien-Serie'!$C$4-'PRE Hygien-Serie'!$G$4)/('PRE Hygien-Serie'!$E$4-'PRE Hygien-Serie'!$G$4))))/49.8329)^Blad1!$E$38</f>
        <v>182.92293214207393</v>
      </c>
      <c r="E38" s="10">
        <f>Blad1!F36*((('PRE Hygien-Serie'!$C$4-'PRE Hygien-Serie'!$E$4)/(LN(('PRE Hygien-Serie'!$C$4-'PRE Hygien-Serie'!$G$4)/('PRE Hygien-Serie'!$E$4-'PRE Hygien-Serie'!$G$4))))/49.8329)^Blad1!$G$38</f>
        <v>277.47436771324891</v>
      </c>
    </row>
    <row r="39" spans="2:15">
      <c r="B39" s="2">
        <v>900</v>
      </c>
      <c r="C39" s="10">
        <f>Blad1!B37*((('PRE Hygien-Serie'!$C$4-'PRE Hygien-Serie'!$E$4)/(LN(('PRE Hygien-Serie'!$C$4-'PRE Hygien-Serie'!$G$4)/('PRE Hygien-Serie'!$E$4-'PRE Hygien-Serie'!$G$4))))/49.8329)^Blad1!$C$38</f>
        <v>116.43823653343733</v>
      </c>
      <c r="D39" s="10">
        <f>Blad1!D37*((('PRE Hygien-Serie'!$C$4-'PRE Hygien-Serie'!$E$4)/(LN(('PRE Hygien-Serie'!$C$4-'PRE Hygien-Serie'!$G$4)/('PRE Hygien-Serie'!$E$4-'PRE Hygien-Serie'!$G$4))))/49.8329)^Blad1!$E$38</f>
        <v>205.78829865983315</v>
      </c>
      <c r="E39" s="10">
        <f>Blad1!F37*((('PRE Hygien-Serie'!$C$4-'PRE Hygien-Serie'!$E$4)/(LN(('PRE Hygien-Serie'!$C$4-'PRE Hygien-Serie'!$G$4)/('PRE Hygien-Serie'!$E$4-'PRE Hygien-Serie'!$G$4))))/49.8329)^Blad1!$G$38</f>
        <v>312.158663677405</v>
      </c>
      <c r="G39" s="46"/>
      <c r="H39" s="47"/>
      <c r="I39" s="47"/>
      <c r="J39" s="47"/>
      <c r="K39" s="47"/>
      <c r="L39" s="47"/>
      <c r="M39" s="47"/>
      <c r="N39" s="47"/>
      <c r="O39" s="47"/>
    </row>
    <row r="40" spans="2:15">
      <c r="B40" s="2">
        <v>1000</v>
      </c>
      <c r="C40" s="10">
        <f>Blad1!B38*((('PRE Hygien-Serie'!$C$4-'PRE Hygien-Serie'!$E$4)/(LN(('PRE Hygien-Serie'!$C$4-'PRE Hygien-Serie'!$G$4)/('PRE Hygien-Serie'!$E$4-'PRE Hygien-Serie'!$G$4))))/49.8329)^Blad1!$C$38</f>
        <v>129.37581837048592</v>
      </c>
      <c r="D40" s="10">
        <f>Blad1!D38*((('PRE Hygien-Serie'!$C$4-'PRE Hygien-Serie'!$E$4)/(LN(('PRE Hygien-Serie'!$C$4-'PRE Hygien-Serie'!$G$4)/('PRE Hygien-Serie'!$E$4-'PRE Hygien-Serie'!$G$4))))/49.8329)^Blad1!$E$38</f>
        <v>228.65366517759239</v>
      </c>
      <c r="E40" s="10">
        <f>Blad1!F38*((('PRE Hygien-Serie'!$C$4-'PRE Hygien-Serie'!$E$4)/(LN(('PRE Hygien-Serie'!$C$4-'PRE Hygien-Serie'!$G$4)/('PRE Hygien-Serie'!$E$4-'PRE Hygien-Serie'!$G$4))))/49.8329)^Blad1!$G$38</f>
        <v>346.84295964156115</v>
      </c>
      <c r="G40" s="22"/>
    </row>
    <row r="41" spans="2:15">
      <c r="B41" s="2">
        <v>1100</v>
      </c>
      <c r="C41" s="10">
        <f>Blad1!B39*((('PRE Hygien-Serie'!$C$4-'PRE Hygien-Serie'!$E$4)/(LN(('PRE Hygien-Serie'!$C$4-'PRE Hygien-Serie'!$G$4)/('PRE Hygien-Serie'!$E$4-'PRE Hygien-Serie'!$G$4))))/49.8329)^Blad1!$C$38</f>
        <v>142.3134002075345</v>
      </c>
      <c r="D41" s="10">
        <f>Blad1!D39*((('PRE Hygien-Serie'!$C$4-'PRE Hygien-Serie'!$E$4)/(LN(('PRE Hygien-Serie'!$C$4-'PRE Hygien-Serie'!$G$4)/('PRE Hygien-Serie'!$E$4-'PRE Hygien-Serie'!$G$4))))/49.8329)^Blad1!$E$38</f>
        <v>251.51903169535163</v>
      </c>
      <c r="E41" s="10">
        <f>Blad1!F39*((('PRE Hygien-Serie'!$C$4-'PRE Hygien-Serie'!$E$4)/(LN(('PRE Hygien-Serie'!$C$4-'PRE Hygien-Serie'!$G$4)/('PRE Hygien-Serie'!$E$4-'PRE Hygien-Serie'!$G$4))))/49.8329)^Blad1!$G$38</f>
        <v>381.5272556057173</v>
      </c>
      <c r="G41" s="22"/>
    </row>
    <row r="42" spans="2:15">
      <c r="B42" s="2">
        <v>1200</v>
      </c>
      <c r="C42" s="10">
        <f>Blad1!B40*((('PRE Hygien-Serie'!$C$4-'PRE Hygien-Serie'!$E$4)/(LN(('PRE Hygien-Serie'!$C$4-'PRE Hygien-Serie'!$G$4)/('PRE Hygien-Serie'!$E$4-'PRE Hygien-Serie'!$G$4))))/49.8329)^Blad1!$C$38</f>
        <v>155.25098204458308</v>
      </c>
      <c r="D42" s="10">
        <f>Blad1!D40*((('PRE Hygien-Serie'!$C$4-'PRE Hygien-Serie'!$E$4)/(LN(('PRE Hygien-Serie'!$C$4-'PRE Hygien-Serie'!$G$4)/('PRE Hygien-Serie'!$E$4-'PRE Hygien-Serie'!$G$4))))/49.8329)^Blad1!$E$38</f>
        <v>274.38439821311084</v>
      </c>
      <c r="E42" s="10">
        <f>Blad1!F40*((('PRE Hygien-Serie'!$C$4-'PRE Hygien-Serie'!$E$4)/(LN(('PRE Hygien-Serie'!$C$4-'PRE Hygien-Serie'!$G$4)/('PRE Hygien-Serie'!$E$4-'PRE Hygien-Serie'!$G$4))))/49.8329)^Blad1!$G$38</f>
        <v>416.21155156987345</v>
      </c>
      <c r="G42" s="22"/>
    </row>
    <row r="43" spans="2:15">
      <c r="B43" s="2">
        <v>1300</v>
      </c>
      <c r="C43" s="10">
        <f>Blad1!B41*((('PRE Hygien-Serie'!$C$4-'PRE Hygien-Serie'!$E$4)/(LN(('PRE Hygien-Serie'!$C$4-'PRE Hygien-Serie'!$G$4)/('PRE Hygien-Serie'!$E$4-'PRE Hygien-Serie'!$G$4))))/49.8329)^Blad1!$C$38</f>
        <v>168.18856388163169</v>
      </c>
      <c r="D43" s="10">
        <f>Blad1!D41*((('PRE Hygien-Serie'!$C$4-'PRE Hygien-Serie'!$E$4)/(LN(('PRE Hygien-Serie'!$C$4-'PRE Hygien-Serie'!$G$4)/('PRE Hygien-Serie'!$E$4-'PRE Hygien-Serie'!$G$4))))/49.8329)^Blad1!$E$38</f>
        <v>297.24976473087014</v>
      </c>
      <c r="E43" s="10">
        <f>Blad1!F41*((('PRE Hygien-Serie'!$C$4-'PRE Hygien-Serie'!$E$4)/(LN(('PRE Hygien-Serie'!$C$4-'PRE Hygien-Serie'!$G$4)/('PRE Hygien-Serie'!$E$4-'PRE Hygien-Serie'!$G$4))))/49.8329)^Blad1!$G$38</f>
        <v>450.89584753402949</v>
      </c>
      <c r="G43" s="46"/>
      <c r="H43" s="47"/>
      <c r="I43" s="47"/>
      <c r="J43" s="47"/>
      <c r="K43" s="47"/>
      <c r="L43" s="47"/>
      <c r="M43" s="47"/>
      <c r="N43" s="47"/>
      <c r="O43" s="47"/>
    </row>
    <row r="44" spans="2:15">
      <c r="B44" s="2">
        <v>1400</v>
      </c>
      <c r="C44" s="10">
        <f>Blad1!B42*((('PRE Hygien-Serie'!$C$4-'PRE Hygien-Serie'!$E$4)/(LN(('PRE Hygien-Serie'!$C$4-'PRE Hygien-Serie'!$G$4)/('PRE Hygien-Serie'!$E$4-'PRE Hygien-Serie'!$G$4))))/49.8329)^Blad1!$C$38</f>
        <v>181.12614571868028</v>
      </c>
      <c r="D44" s="10">
        <f>Blad1!D42*((('PRE Hygien-Serie'!$C$4-'PRE Hygien-Serie'!$E$4)/(LN(('PRE Hygien-Serie'!$C$4-'PRE Hygien-Serie'!$G$4)/('PRE Hygien-Serie'!$E$4-'PRE Hygien-Serie'!$G$4))))/49.8329)^Blad1!$E$38</f>
        <v>320.11513124862933</v>
      </c>
      <c r="E44" s="10">
        <f>Blad1!F42*((('PRE Hygien-Serie'!$C$4-'PRE Hygien-Serie'!$E$4)/(LN(('PRE Hygien-Serie'!$C$4-'PRE Hygien-Serie'!$G$4)/('PRE Hygien-Serie'!$E$4-'PRE Hygien-Serie'!$G$4))))/49.8329)^Blad1!$G$38</f>
        <v>485.58014349818558</v>
      </c>
      <c r="G44" s="22"/>
    </row>
    <row r="45" spans="2:15">
      <c r="B45" s="2">
        <v>1500</v>
      </c>
      <c r="C45" s="10">
        <f>Blad1!B43*((('PRE Hygien-Serie'!$C$4-'PRE Hygien-Serie'!$E$4)/(LN(('PRE Hygien-Serie'!$C$4-'PRE Hygien-Serie'!$G$4)/('PRE Hygien-Serie'!$E$4-'PRE Hygien-Serie'!$G$4))))/49.8329)^Blad1!$C$38</f>
        <v>194.06372755572889</v>
      </c>
      <c r="D45" s="10">
        <f>Blad1!D43*((('PRE Hygien-Serie'!$C$4-'PRE Hygien-Serie'!$E$4)/(LN(('PRE Hygien-Serie'!$C$4-'PRE Hygien-Serie'!$G$4)/('PRE Hygien-Serie'!$E$4-'PRE Hygien-Serie'!$G$4))))/49.8329)^Blad1!$E$38</f>
        <v>342.98049776638857</v>
      </c>
      <c r="E45" s="10">
        <f>Blad1!F43*((('PRE Hygien-Serie'!$C$4-'PRE Hygien-Serie'!$E$4)/(LN(('PRE Hygien-Serie'!$C$4-'PRE Hygien-Serie'!$G$4)/('PRE Hygien-Serie'!$E$4-'PRE Hygien-Serie'!$G$4))))/49.8329)^Blad1!$G$38</f>
        <v>520.26443946234178</v>
      </c>
      <c r="G45" s="22"/>
    </row>
    <row r="46" spans="2:15">
      <c r="B46" s="2">
        <v>1600</v>
      </c>
      <c r="C46" s="10">
        <f>Blad1!B44*((('PRE Hygien-Serie'!$C$4-'PRE Hygien-Serie'!$E$4)/(LN(('PRE Hygien-Serie'!$C$4-'PRE Hygien-Serie'!$G$4)/('PRE Hygien-Serie'!$E$4-'PRE Hygien-Serie'!$G$4))))/49.8329)^Blad1!$C$38</f>
        <v>207.00130939277747</v>
      </c>
      <c r="D46" s="10">
        <f>Blad1!D44*((('PRE Hygien-Serie'!$C$4-'PRE Hygien-Serie'!$E$4)/(LN(('PRE Hygien-Serie'!$C$4-'PRE Hygien-Serie'!$G$4)/('PRE Hygien-Serie'!$E$4-'PRE Hygien-Serie'!$G$4))))/49.8329)^Blad1!$E$38</f>
        <v>365.84586428414786</v>
      </c>
      <c r="E46" s="10">
        <f>Blad1!F44*((('PRE Hygien-Serie'!$C$4-'PRE Hygien-Serie'!$E$4)/(LN(('PRE Hygien-Serie'!$C$4-'PRE Hygien-Serie'!$G$4)/('PRE Hygien-Serie'!$E$4-'PRE Hygien-Serie'!$G$4))))/49.8329)^Blad1!$G$38</f>
        <v>554.94873542649782</v>
      </c>
    </row>
    <row r="47" spans="2:15">
      <c r="B47" s="2">
        <v>1700</v>
      </c>
      <c r="C47" s="10">
        <f>Blad1!B45*((('PRE Hygien-Serie'!$C$4-'PRE Hygien-Serie'!$E$4)/(LN(('PRE Hygien-Serie'!$C$4-'PRE Hygien-Serie'!$G$4)/('PRE Hygien-Serie'!$E$4-'PRE Hygien-Serie'!$G$4))))/49.8329)^Blad1!$C$38</f>
        <v>219.93889122982605</v>
      </c>
      <c r="D47" s="10">
        <f>Blad1!D45*((('PRE Hygien-Serie'!$C$4-'PRE Hygien-Serie'!$E$4)/(LN(('PRE Hygien-Serie'!$C$4-'PRE Hygien-Serie'!$G$4)/('PRE Hygien-Serie'!$E$4-'PRE Hygien-Serie'!$G$4))))/49.8329)^Blad1!$E$38</f>
        <v>388.71123080190705</v>
      </c>
      <c r="E47" s="10">
        <f>Blad1!F45*((('PRE Hygien-Serie'!$C$4-'PRE Hygien-Serie'!$E$4)/(LN(('PRE Hygien-Serie'!$C$4-'PRE Hygien-Serie'!$G$4)/('PRE Hygien-Serie'!$E$4-'PRE Hygien-Serie'!$G$4))))/49.8329)^Blad1!$G$38</f>
        <v>589.63303139065397</v>
      </c>
    </row>
    <row r="48" spans="2:15">
      <c r="B48" s="2">
        <v>1800</v>
      </c>
      <c r="C48" s="10">
        <f>Blad1!B46*((('PRE Hygien-Serie'!$C$4-'PRE Hygien-Serie'!$E$4)/(LN(('PRE Hygien-Serie'!$C$4-'PRE Hygien-Serie'!$G$4)/('PRE Hygien-Serie'!$E$4-'PRE Hygien-Serie'!$G$4))))/49.8329)^Blad1!$C$38</f>
        <v>232.87647306687467</v>
      </c>
      <c r="D48" s="10">
        <f>Blad1!D46*((('PRE Hygien-Serie'!$C$4-'PRE Hygien-Serie'!$E$4)/(LN(('PRE Hygien-Serie'!$C$4-'PRE Hygien-Serie'!$G$4)/('PRE Hygien-Serie'!$E$4-'PRE Hygien-Serie'!$G$4))))/49.8329)^Blad1!$E$38</f>
        <v>411.57659731966629</v>
      </c>
      <c r="E48" s="10">
        <f>Blad1!F46*((('PRE Hygien-Serie'!$C$4-'PRE Hygien-Serie'!$E$4)/(LN(('PRE Hygien-Serie'!$C$4-'PRE Hygien-Serie'!$G$4)/('PRE Hygien-Serie'!$E$4-'PRE Hygien-Serie'!$G$4))))/49.8329)^Blad1!$G$38</f>
        <v>624.31732735481</v>
      </c>
    </row>
    <row r="49" spans="2:15">
      <c r="B49" s="2">
        <v>2000</v>
      </c>
      <c r="C49" s="10">
        <f>Blad1!B47*((('PRE Hygien-Serie'!$C$4-'PRE Hygien-Serie'!$E$4)/(LN(('PRE Hygien-Serie'!$C$4-'PRE Hygien-Serie'!$G$4)/('PRE Hygien-Serie'!$E$4-'PRE Hygien-Serie'!$G$4))))/49.8329)^Blad1!$C$38</f>
        <v>258.75163674097183</v>
      </c>
      <c r="D49" s="10">
        <f>Blad1!D47*((('PRE Hygien-Serie'!$C$4-'PRE Hygien-Serie'!$E$4)/(LN(('PRE Hygien-Serie'!$C$4-'PRE Hygien-Serie'!$G$4)/('PRE Hygien-Serie'!$E$4-'PRE Hygien-Serie'!$G$4))))/49.8329)^Blad1!$E$38</f>
        <v>457.30733035518477</v>
      </c>
      <c r="E49" s="10">
        <f>Blad1!F47*((('PRE Hygien-Serie'!$C$4-'PRE Hygien-Serie'!$E$4)/(LN(('PRE Hygien-Serie'!$C$4-'PRE Hygien-Serie'!$G$4)/('PRE Hygien-Serie'!$E$4-'PRE Hygien-Serie'!$G$4))))/49.8329)^Blad1!$G$38</f>
        <v>693.6859192831223</v>
      </c>
    </row>
    <row r="50" spans="2:15" ht="12" customHeight="1">
      <c r="B50" s="2">
        <v>2300</v>
      </c>
      <c r="C50" s="10">
        <f>Blad1!B48*((('PRE Hygien-Serie'!$C$4-'PRE Hygien-Serie'!$E$4)/(LN(('PRE Hygien-Serie'!$C$4-'PRE Hygien-Serie'!$G$4)/('PRE Hygien-Serie'!$E$4-'PRE Hygien-Serie'!$G$4))))/49.8329)^Blad1!$C$38</f>
        <v>297.56438225211764</v>
      </c>
      <c r="D50" s="10">
        <f>Blad1!D48*((('PRE Hygien-Serie'!$C$4-'PRE Hygien-Serie'!$E$4)/(LN(('PRE Hygien-Serie'!$C$4-'PRE Hygien-Serie'!$G$4)/('PRE Hygien-Serie'!$E$4-'PRE Hygien-Serie'!$G$4))))/49.8329)^Blad1!$E$38</f>
        <v>525.9034299084625</v>
      </c>
      <c r="E50" s="10">
        <f>Blad1!F48*((('PRE Hygien-Serie'!$C$4-'PRE Hygien-Serie'!$E$4)/(LN(('PRE Hygien-Serie'!$C$4-'PRE Hygien-Serie'!$G$4)/('PRE Hygien-Serie'!$E$4-'PRE Hygien-Serie'!$G$4))))/49.8329)^Blad1!$G$38</f>
        <v>797.73880717559064</v>
      </c>
    </row>
    <row r="51" spans="2:15">
      <c r="B51" s="2">
        <v>2600</v>
      </c>
      <c r="C51" s="10">
        <f>Blad1!B49*((('PRE Hygien-Serie'!$C$4-'PRE Hygien-Serie'!$E$4)/(LN(('PRE Hygien-Serie'!$C$4-'PRE Hygien-Serie'!$G$4)/('PRE Hygien-Serie'!$E$4-'PRE Hygien-Serie'!$G$4))))/49.8329)^Blad1!$C$38</f>
        <v>336.37712776326339</v>
      </c>
      <c r="D51" s="10">
        <f>Blad1!D49*((('PRE Hygien-Serie'!$C$4-'PRE Hygien-Serie'!$E$4)/(LN(('PRE Hygien-Serie'!$C$4-'PRE Hygien-Serie'!$G$4)/('PRE Hygien-Serie'!$E$4-'PRE Hygien-Serie'!$G$4))))/49.8329)^Blad1!$E$38</f>
        <v>594.49952946174028</v>
      </c>
      <c r="E51" s="10">
        <f>Blad1!F49*((('PRE Hygien-Serie'!$C$4-'PRE Hygien-Serie'!$E$4)/(LN(('PRE Hygien-Serie'!$C$4-'PRE Hygien-Serie'!$G$4)/('PRE Hygien-Serie'!$E$4-'PRE Hygien-Serie'!$G$4))))/49.8329)^Blad1!$G$38</f>
        <v>901.79169506805897</v>
      </c>
    </row>
    <row r="52" spans="2:15">
      <c r="B52" s="2">
        <v>3000</v>
      </c>
      <c r="C52" s="10">
        <f>Blad1!B50*((('PRE Hygien-Serie'!$C$4-'PRE Hygien-Serie'!$E$4)/(LN(('PRE Hygien-Serie'!$C$4-'PRE Hygien-Serie'!$G$4)/('PRE Hygien-Serie'!$E$4-'PRE Hygien-Serie'!$G$4))))/49.8329)^Blad1!$C$38</f>
        <v>388.12745511145778</v>
      </c>
      <c r="D52" s="10">
        <f>Blad1!D50*((('PRE Hygien-Serie'!$C$4-'PRE Hygien-Serie'!$E$4)/(LN(('PRE Hygien-Serie'!$C$4-'PRE Hygien-Serie'!$G$4)/('PRE Hygien-Serie'!$E$4-'PRE Hygien-Serie'!$G$4))))/49.8329)^Blad1!$E$38</f>
        <v>685.96099553277713</v>
      </c>
      <c r="E52" s="10">
        <f>Blad1!F50*((('PRE Hygien-Serie'!$C$4-'PRE Hygien-Serie'!$E$4)/(LN(('PRE Hygien-Serie'!$C$4-'PRE Hygien-Serie'!$G$4)/('PRE Hygien-Serie'!$E$4-'PRE Hygien-Serie'!$G$4))))/49.8329)^Blad1!$G$38</f>
        <v>1040.5288789246836</v>
      </c>
    </row>
    <row r="54" spans="2:15" ht="20.25" customHeight="1">
      <c r="B54" s="42" t="s">
        <v>18</v>
      </c>
      <c r="C54" s="43"/>
      <c r="D54" s="43"/>
      <c r="E54" s="43"/>
    </row>
    <row r="55" spans="2:15" ht="20.25" customHeight="1">
      <c r="B55" s="6"/>
      <c r="C55" s="45" t="s">
        <v>22</v>
      </c>
      <c r="D55" s="45"/>
      <c r="E55" s="45"/>
    </row>
    <row r="56" spans="2:15" ht="20.25" customHeight="1">
      <c r="B56" s="7" t="s">
        <v>21</v>
      </c>
      <c r="C56" s="8">
        <v>10</v>
      </c>
      <c r="D56" s="8">
        <v>20</v>
      </c>
      <c r="E56" s="8">
        <v>30</v>
      </c>
      <c r="H56" s="30"/>
      <c r="I56" s="30"/>
      <c r="J56" s="30"/>
      <c r="K56" s="30"/>
      <c r="L56" s="30"/>
      <c r="M56" s="29"/>
      <c r="N56" s="29"/>
      <c r="O56" s="29"/>
    </row>
    <row r="57" spans="2:15">
      <c r="B57" s="2">
        <v>400</v>
      </c>
      <c r="C57" s="10">
        <f>Blad1!B55*((('PRE Hygien-Serie'!$C$4-'PRE Hygien-Serie'!$E$4)/(LN(('PRE Hygien-Serie'!$C$4-'PRE Hygien-Serie'!$G$4)/('PRE Hygien-Serie'!$E$4-'PRE Hygien-Serie'!$G$4))))/49.8329)^Blad1!$C$61</f>
        <v>65.287197717204336</v>
      </c>
      <c r="D57" s="10">
        <f>Blad1!D55*((('PRE Hygien-Serie'!$C$4-'PRE Hygien-Serie'!$E$4)/(LN(('PRE Hygien-Serie'!$C$4-'PRE Hygien-Serie'!$G$4)/('PRE Hygien-Serie'!$E$4-'PRE Hygien-Serie'!$G$4))))/49.8329)^Blad1!$E$61</f>
        <v>120.25097952960903</v>
      </c>
      <c r="E57" s="10">
        <f>Blad1!F55*((('PRE Hygien-Serie'!$C$4-'PRE Hygien-Serie'!$E$4)/(LN(('PRE Hygien-Serie'!$C$4-'PRE Hygien-Serie'!$G$4)/('PRE Hygien-Serie'!$E$4-'PRE Hygien-Serie'!$G$4))))/49.8329)^Blad1!$G$61</f>
        <v>175.61382436700828</v>
      </c>
    </row>
    <row r="58" spans="2:15">
      <c r="B58" s="2">
        <v>500</v>
      </c>
      <c r="C58" s="10">
        <f>Blad1!B56*((('PRE Hygien-Serie'!$C$4-'PRE Hygien-Serie'!$E$4)/(LN(('PRE Hygien-Serie'!$C$4-'PRE Hygien-Serie'!$G$4)/('PRE Hygien-Serie'!$E$4-'PRE Hygien-Serie'!$G$4))))/49.8329)^Blad1!$C$61</f>
        <v>81.608997146505416</v>
      </c>
      <c r="D58" s="10">
        <f>Blad1!D56*((('PRE Hygien-Serie'!$C$4-'PRE Hygien-Serie'!$E$4)/(LN(('PRE Hygien-Serie'!$C$4-'PRE Hygien-Serie'!$G$4)/('PRE Hygien-Serie'!$E$4-'PRE Hygien-Serie'!$G$4))))/49.8329)^Blad1!$E$61</f>
        <v>150.31372441201125</v>
      </c>
      <c r="E58" s="10">
        <f>Blad1!F56*((('PRE Hygien-Serie'!$C$4-'PRE Hygien-Serie'!$E$4)/(LN(('PRE Hygien-Serie'!$C$4-'PRE Hygien-Serie'!$G$4)/('PRE Hygien-Serie'!$E$4-'PRE Hygien-Serie'!$G$4))))/49.8329)^Blad1!$G$61</f>
        <v>219.51728045876035</v>
      </c>
    </row>
    <row r="59" spans="2:15">
      <c r="B59" s="2">
        <v>600</v>
      </c>
      <c r="C59" s="10">
        <f>Blad1!B57*((('PRE Hygien-Serie'!$C$4-'PRE Hygien-Serie'!$E$4)/(LN(('PRE Hygien-Serie'!$C$4-'PRE Hygien-Serie'!$G$4)/('PRE Hygien-Serie'!$E$4-'PRE Hygien-Serie'!$G$4))))/49.8329)^Blad1!$C$61</f>
        <v>97.930796575806511</v>
      </c>
      <c r="D59" s="10">
        <f>Blad1!D57*((('PRE Hygien-Serie'!$C$4-'PRE Hygien-Serie'!$E$4)/(LN(('PRE Hygien-Serie'!$C$4-'PRE Hygien-Serie'!$G$4)/('PRE Hygien-Serie'!$E$4-'PRE Hygien-Serie'!$G$4))))/49.8329)^Blad1!$E$61</f>
        <v>180.37646929441351</v>
      </c>
      <c r="E59" s="10">
        <f>Blad1!F57*((('PRE Hygien-Serie'!$C$4-'PRE Hygien-Serie'!$E$4)/(LN(('PRE Hygien-Serie'!$C$4-'PRE Hygien-Serie'!$G$4)/('PRE Hygien-Serie'!$E$4-'PRE Hygien-Serie'!$G$4))))/49.8329)^Blad1!$G$61</f>
        <v>263.4207365505124</v>
      </c>
    </row>
    <row r="60" spans="2:15">
      <c r="B60" s="2">
        <v>700</v>
      </c>
      <c r="C60" s="10">
        <f>Blad1!B58*((('PRE Hygien-Serie'!$C$4-'PRE Hygien-Serie'!$E$4)/(LN(('PRE Hygien-Serie'!$C$4-'PRE Hygien-Serie'!$G$4)/('PRE Hygien-Serie'!$E$4-'PRE Hygien-Serie'!$G$4))))/49.8329)^Blad1!$C$61</f>
        <v>114.25259600510761</v>
      </c>
      <c r="D60" s="10">
        <f>Blad1!D58*((('PRE Hygien-Serie'!$C$4-'PRE Hygien-Serie'!$E$4)/(LN(('PRE Hygien-Serie'!$C$4-'PRE Hygien-Serie'!$G$4)/('PRE Hygien-Serie'!$E$4-'PRE Hygien-Serie'!$G$4))))/49.8329)^Blad1!$E$61</f>
        <v>210.43921417681577</v>
      </c>
      <c r="E60" s="10">
        <f>Blad1!F58*((('PRE Hygien-Serie'!$C$4-'PRE Hygien-Serie'!$E$4)/(LN(('PRE Hygien-Serie'!$C$4-'PRE Hygien-Serie'!$G$4)/('PRE Hygien-Serie'!$E$4-'PRE Hygien-Serie'!$G$4))))/49.8329)^Blad1!$G$61</f>
        <v>307.32419264226445</v>
      </c>
    </row>
    <row r="61" spans="2:15">
      <c r="B61" s="2">
        <v>800</v>
      </c>
      <c r="C61" s="10">
        <f>Blad1!B59*((('PRE Hygien-Serie'!$C$4-'PRE Hygien-Serie'!$E$4)/(LN(('PRE Hygien-Serie'!$C$4-'PRE Hygien-Serie'!$G$4)/('PRE Hygien-Serie'!$E$4-'PRE Hygien-Serie'!$G$4))))/49.8329)^Blad1!$C$61</f>
        <v>130.57439543440867</v>
      </c>
      <c r="D61" s="10">
        <f>Blad1!D59*((('PRE Hygien-Serie'!$C$4-'PRE Hygien-Serie'!$E$4)/(LN(('PRE Hygien-Serie'!$C$4-'PRE Hygien-Serie'!$G$4)/('PRE Hygien-Serie'!$E$4-'PRE Hygien-Serie'!$G$4))))/49.8329)^Blad1!$E$61</f>
        <v>240.50195905921805</v>
      </c>
      <c r="E61" s="10">
        <f>Blad1!F59*((('PRE Hygien-Serie'!$C$4-'PRE Hygien-Serie'!$E$4)/(LN(('PRE Hygien-Serie'!$C$4-'PRE Hygien-Serie'!$G$4)/('PRE Hygien-Serie'!$E$4-'PRE Hygien-Serie'!$G$4))))/49.8329)^Blad1!$G$61</f>
        <v>351.22764873401655</v>
      </c>
    </row>
    <row r="62" spans="2:15">
      <c r="B62" s="2">
        <v>900</v>
      </c>
      <c r="C62" s="10">
        <f>Blad1!B60*((('PRE Hygien-Serie'!$C$4-'PRE Hygien-Serie'!$E$4)/(LN(('PRE Hygien-Serie'!$C$4-'PRE Hygien-Serie'!$G$4)/('PRE Hygien-Serie'!$E$4-'PRE Hygien-Serie'!$G$4))))/49.8329)^Blad1!$C$61</f>
        <v>146.89619486370975</v>
      </c>
      <c r="D62" s="10">
        <f>Blad1!D60*((('PRE Hygien-Serie'!$C$4-'PRE Hygien-Serie'!$E$4)/(LN(('PRE Hygien-Serie'!$C$4-'PRE Hygien-Serie'!$G$4)/('PRE Hygien-Serie'!$E$4-'PRE Hygien-Serie'!$G$4))))/49.8329)^Blad1!$E$61</f>
        <v>270.56470394162028</v>
      </c>
      <c r="E62" s="10">
        <f>Blad1!F60*((('PRE Hygien-Serie'!$C$4-'PRE Hygien-Serie'!$E$4)/(LN(('PRE Hygien-Serie'!$C$4-'PRE Hygien-Serie'!$G$4)/('PRE Hygien-Serie'!$E$4-'PRE Hygien-Serie'!$G$4))))/49.8329)^Blad1!$G$61</f>
        <v>395.1311048257686</v>
      </c>
    </row>
    <row r="63" spans="2:15">
      <c r="B63" s="2">
        <v>1000</v>
      </c>
      <c r="C63" s="10">
        <f>Blad1!B61*((('PRE Hygien-Serie'!$C$4-'PRE Hygien-Serie'!$E$4)/(LN(('PRE Hygien-Serie'!$C$4-'PRE Hygien-Serie'!$G$4)/('PRE Hygien-Serie'!$E$4-'PRE Hygien-Serie'!$G$4))))/49.8329)^Blad1!$C$61</f>
        <v>163.21799429301083</v>
      </c>
      <c r="D63" s="10">
        <f>Blad1!D61*((('PRE Hygien-Serie'!$C$4-'PRE Hygien-Serie'!$E$4)/(LN(('PRE Hygien-Serie'!$C$4-'PRE Hygien-Serie'!$G$4)/('PRE Hygien-Serie'!$E$4-'PRE Hygien-Serie'!$G$4))))/49.8329)^Blad1!$E$61</f>
        <v>300.62744882402251</v>
      </c>
      <c r="E63" s="10">
        <f>Blad1!F61*((('PRE Hygien-Serie'!$C$4-'PRE Hygien-Serie'!$E$4)/(LN(('PRE Hygien-Serie'!$C$4-'PRE Hygien-Serie'!$G$4)/('PRE Hygien-Serie'!$E$4-'PRE Hygien-Serie'!$G$4))))/49.8329)^Blad1!$G$61</f>
        <v>439.03456091752071</v>
      </c>
      <c r="H63" s="22"/>
    </row>
    <row r="64" spans="2:15">
      <c r="B64" s="2">
        <v>1100</v>
      </c>
      <c r="C64" s="10">
        <f>Blad1!B62*((('PRE Hygien-Serie'!$C$4-'PRE Hygien-Serie'!$E$4)/(LN(('PRE Hygien-Serie'!$C$4-'PRE Hygien-Serie'!$G$4)/('PRE Hygien-Serie'!$E$4-'PRE Hygien-Serie'!$G$4))))/49.8329)^Blad1!$C$61</f>
        <v>179.53979372231194</v>
      </c>
      <c r="D64" s="10">
        <f>Blad1!D62*((('PRE Hygien-Serie'!$C$4-'PRE Hygien-Serie'!$E$4)/(LN(('PRE Hygien-Serie'!$C$4-'PRE Hygien-Serie'!$G$4)/('PRE Hygien-Serie'!$E$4-'PRE Hygien-Serie'!$G$4))))/49.8329)^Blad1!$E$61</f>
        <v>330.69019370642479</v>
      </c>
      <c r="E64" s="10">
        <f>Blad1!F62*((('PRE Hygien-Serie'!$C$4-'PRE Hygien-Serie'!$E$4)/(LN(('PRE Hygien-Serie'!$C$4-'PRE Hygien-Serie'!$G$4)/('PRE Hygien-Serie'!$E$4-'PRE Hygien-Serie'!$G$4))))/49.8329)^Blad1!$G$61</f>
        <v>482.93801700927281</v>
      </c>
      <c r="H64" s="22"/>
    </row>
    <row r="65" spans="2:16">
      <c r="B65" s="2">
        <v>1200</v>
      </c>
      <c r="C65" s="10">
        <f>Blad1!B63*((('PRE Hygien-Serie'!$C$4-'PRE Hygien-Serie'!$E$4)/(LN(('PRE Hygien-Serie'!$C$4-'PRE Hygien-Serie'!$G$4)/('PRE Hygien-Serie'!$E$4-'PRE Hygien-Serie'!$G$4))))/49.8329)^Blad1!$C$61</f>
        <v>195.86159315161302</v>
      </c>
      <c r="D65" s="10">
        <f>Blad1!D63*((('PRE Hygien-Serie'!$C$4-'PRE Hygien-Serie'!$E$4)/(LN(('PRE Hygien-Serie'!$C$4-'PRE Hygien-Serie'!$G$4)/('PRE Hygien-Serie'!$E$4-'PRE Hygien-Serie'!$G$4))))/49.8329)^Blad1!$E$61</f>
        <v>360.75293858882702</v>
      </c>
      <c r="E65" s="10">
        <f>Blad1!F63*((('PRE Hygien-Serie'!$C$4-'PRE Hygien-Serie'!$E$4)/(LN(('PRE Hygien-Serie'!$C$4-'PRE Hygien-Serie'!$G$4)/('PRE Hygien-Serie'!$E$4-'PRE Hygien-Serie'!$G$4))))/49.8329)^Blad1!$G$61</f>
        <v>526.8414731010248</v>
      </c>
      <c r="H65" s="22"/>
    </row>
    <row r="66" spans="2:16">
      <c r="B66" s="2">
        <v>1300</v>
      </c>
      <c r="C66" s="10">
        <f>Blad1!B64*((('PRE Hygien-Serie'!$C$4-'PRE Hygien-Serie'!$E$4)/(LN(('PRE Hygien-Serie'!$C$4-'PRE Hygien-Serie'!$G$4)/('PRE Hygien-Serie'!$E$4-'PRE Hygien-Serie'!$G$4))))/49.8329)^Blad1!$C$61</f>
        <v>212.1833925809141</v>
      </c>
      <c r="D66" s="10">
        <f>Blad1!D64*((('PRE Hygien-Serie'!$C$4-'PRE Hygien-Serie'!$E$4)/(LN(('PRE Hygien-Serie'!$C$4-'PRE Hygien-Serie'!$G$4)/('PRE Hygien-Serie'!$E$4-'PRE Hygien-Serie'!$G$4))))/49.8329)^Blad1!$E$61</f>
        <v>390.81568347122931</v>
      </c>
      <c r="E66" s="10">
        <f>Blad1!F64*((('PRE Hygien-Serie'!$C$4-'PRE Hygien-Serie'!$E$4)/(LN(('PRE Hygien-Serie'!$C$4-'PRE Hygien-Serie'!$G$4)/('PRE Hygien-Serie'!$E$4-'PRE Hygien-Serie'!$G$4))))/49.8329)^Blad1!$G$61</f>
        <v>570.74492919277691</v>
      </c>
      <c r="H66" s="46"/>
      <c r="I66" s="47"/>
      <c r="J66" s="47"/>
      <c r="K66" s="47"/>
      <c r="L66" s="47"/>
      <c r="M66" s="47"/>
      <c r="N66" s="47"/>
      <c r="O66" s="47"/>
      <c r="P66" s="47"/>
    </row>
    <row r="67" spans="2:16">
      <c r="B67" s="2">
        <v>1400</v>
      </c>
      <c r="C67" s="10">
        <f>Blad1!B65*((('PRE Hygien-Serie'!$C$4-'PRE Hygien-Serie'!$E$4)/(LN(('PRE Hygien-Serie'!$C$4-'PRE Hygien-Serie'!$G$4)/('PRE Hygien-Serie'!$E$4-'PRE Hygien-Serie'!$G$4))))/49.8329)^Blad1!$C$61</f>
        <v>228.50519201021521</v>
      </c>
      <c r="D67" s="10">
        <f>Blad1!D65*((('PRE Hygien-Serie'!$C$4-'PRE Hygien-Serie'!$E$4)/(LN(('PRE Hygien-Serie'!$C$4-'PRE Hygien-Serie'!$G$4)/('PRE Hygien-Serie'!$E$4-'PRE Hygien-Serie'!$G$4))))/49.8329)^Blad1!$E$61</f>
        <v>420.87842835363153</v>
      </c>
      <c r="E67" s="10">
        <f>Blad1!F65*((('PRE Hygien-Serie'!$C$4-'PRE Hygien-Serie'!$E$4)/(LN(('PRE Hygien-Serie'!$C$4-'PRE Hygien-Serie'!$G$4)/('PRE Hygien-Serie'!$E$4-'PRE Hygien-Serie'!$G$4))))/49.8329)^Blad1!$G$61</f>
        <v>614.6483852845289</v>
      </c>
      <c r="H67" s="22"/>
    </row>
    <row r="68" spans="2:16">
      <c r="B68" s="2">
        <v>1500</v>
      </c>
      <c r="C68" s="10">
        <f>Blad1!B66*((('PRE Hygien-Serie'!$C$4-'PRE Hygien-Serie'!$E$4)/(LN(('PRE Hygien-Serie'!$C$4-'PRE Hygien-Serie'!$G$4)/('PRE Hygien-Serie'!$E$4-'PRE Hygien-Serie'!$G$4))))/49.8329)^Blad1!$C$61</f>
        <v>244.82699143951626</v>
      </c>
      <c r="D68" s="10">
        <f>Blad1!D66*((('PRE Hygien-Serie'!$C$4-'PRE Hygien-Serie'!$E$4)/(LN(('PRE Hygien-Serie'!$C$4-'PRE Hygien-Serie'!$G$4)/('PRE Hygien-Serie'!$E$4-'PRE Hygien-Serie'!$G$4))))/49.8329)^Blad1!$E$61</f>
        <v>450.94117323603382</v>
      </c>
      <c r="E68" s="10">
        <f>Blad1!F66*((('PRE Hygien-Serie'!$C$4-'PRE Hygien-Serie'!$E$4)/(LN(('PRE Hygien-Serie'!$C$4-'PRE Hygien-Serie'!$G$4)/('PRE Hygien-Serie'!$E$4-'PRE Hygien-Serie'!$G$4))))/49.8329)^Blad1!$G$61</f>
        <v>658.551841376281</v>
      </c>
      <c r="H68" s="22"/>
    </row>
    <row r="69" spans="2:16">
      <c r="B69" s="2">
        <v>1600</v>
      </c>
      <c r="C69" s="10">
        <f>Blad1!B67*((('PRE Hygien-Serie'!$C$4-'PRE Hygien-Serie'!$E$4)/(LN(('PRE Hygien-Serie'!$C$4-'PRE Hygien-Serie'!$G$4)/('PRE Hygien-Serie'!$E$4-'PRE Hygien-Serie'!$G$4))))/49.8329)^Blad1!$C$61</f>
        <v>261.14879086881734</v>
      </c>
      <c r="D69" s="10">
        <f>Blad1!D67*((('PRE Hygien-Serie'!$C$4-'PRE Hygien-Serie'!$E$4)/(LN(('PRE Hygien-Serie'!$C$4-'PRE Hygien-Serie'!$G$4)/('PRE Hygien-Serie'!$E$4-'PRE Hygien-Serie'!$G$4))))/49.8329)^Blad1!$E$61</f>
        <v>481.0039181184361</v>
      </c>
      <c r="E69" s="10">
        <f>Blad1!F67*((('PRE Hygien-Serie'!$C$4-'PRE Hygien-Serie'!$E$4)/(LN(('PRE Hygien-Serie'!$C$4-'PRE Hygien-Serie'!$G$4)/('PRE Hygien-Serie'!$E$4-'PRE Hygien-Serie'!$G$4))))/49.8329)^Blad1!$G$61</f>
        <v>702.45529746803311</v>
      </c>
    </row>
    <row r="70" spans="2:16">
      <c r="B70" s="2">
        <v>1700</v>
      </c>
      <c r="C70" s="10">
        <f>Blad1!B68*((('PRE Hygien-Serie'!$C$4-'PRE Hygien-Serie'!$E$4)/(LN(('PRE Hygien-Serie'!$C$4-'PRE Hygien-Serie'!$G$4)/('PRE Hygien-Serie'!$E$4-'PRE Hygien-Serie'!$G$4))))/49.8329)^Blad1!$C$61</f>
        <v>277.47059029811845</v>
      </c>
      <c r="D70" s="10">
        <f>Blad1!D68*((('PRE Hygien-Serie'!$C$4-'PRE Hygien-Serie'!$E$4)/(LN(('PRE Hygien-Serie'!$C$4-'PRE Hygien-Serie'!$G$4)/('PRE Hygien-Serie'!$E$4-'PRE Hygien-Serie'!$G$4))))/49.8329)^Blad1!$E$61</f>
        <v>511.06666300083828</v>
      </c>
      <c r="E70" s="10">
        <f>Blad1!F68*((('PRE Hygien-Serie'!$C$4-'PRE Hygien-Serie'!$E$4)/(LN(('PRE Hygien-Serie'!$C$4-'PRE Hygien-Serie'!$G$4)/('PRE Hygien-Serie'!$E$4-'PRE Hygien-Serie'!$G$4))))/49.8329)^Blad1!$G$61</f>
        <v>746.35875355978521</v>
      </c>
    </row>
    <row r="71" spans="2:16">
      <c r="B71" s="2">
        <v>1800</v>
      </c>
      <c r="C71" s="10">
        <f>Blad1!B69*((('PRE Hygien-Serie'!$C$4-'PRE Hygien-Serie'!$E$4)/(LN(('PRE Hygien-Serie'!$C$4-'PRE Hygien-Serie'!$G$4)/('PRE Hygien-Serie'!$E$4-'PRE Hygien-Serie'!$G$4))))/49.8329)^Blad1!$C$61</f>
        <v>293.7923897274195</v>
      </c>
      <c r="D71" s="10">
        <f>Blad1!D69*((('PRE Hygien-Serie'!$C$4-'PRE Hygien-Serie'!$E$4)/(LN(('PRE Hygien-Serie'!$C$4-'PRE Hygien-Serie'!$G$4)/('PRE Hygien-Serie'!$E$4-'PRE Hygien-Serie'!$G$4))))/49.8329)^Blad1!$E$61</f>
        <v>541.12940788324056</v>
      </c>
      <c r="E71" s="10">
        <f>Blad1!F69*((('PRE Hygien-Serie'!$C$4-'PRE Hygien-Serie'!$E$4)/(LN(('PRE Hygien-Serie'!$C$4-'PRE Hygien-Serie'!$G$4)/('PRE Hygien-Serie'!$E$4-'PRE Hygien-Serie'!$G$4))))/49.8329)^Blad1!$G$61</f>
        <v>790.2622096515372</v>
      </c>
    </row>
    <row r="72" spans="2:16">
      <c r="B72" s="2">
        <v>2000</v>
      </c>
      <c r="C72" s="10">
        <f>Blad1!B70*((('PRE Hygien-Serie'!$C$4-'PRE Hygien-Serie'!$E$4)/(LN(('PRE Hygien-Serie'!$C$4-'PRE Hygien-Serie'!$G$4)/('PRE Hygien-Serie'!$E$4-'PRE Hygien-Serie'!$G$4))))/49.8329)^Blad1!$C$61</f>
        <v>326.43598858602167</v>
      </c>
      <c r="D72" s="10">
        <f>Blad1!D70*((('PRE Hygien-Serie'!$C$4-'PRE Hygien-Serie'!$E$4)/(LN(('PRE Hygien-Serie'!$C$4-'PRE Hygien-Serie'!$G$4)/('PRE Hygien-Serie'!$E$4-'PRE Hygien-Serie'!$G$4))))/49.8329)^Blad1!$E$61</f>
        <v>601.25489764804502</v>
      </c>
      <c r="E72" s="10">
        <f>Blad1!F70*((('PRE Hygien-Serie'!$C$4-'PRE Hygien-Serie'!$E$4)/(LN(('PRE Hygien-Serie'!$C$4-'PRE Hygien-Serie'!$G$4)/('PRE Hygien-Serie'!$E$4-'PRE Hygien-Serie'!$G$4))))/49.8329)^Blad1!$G$61</f>
        <v>878.06912183504141</v>
      </c>
    </row>
    <row r="73" spans="2:16">
      <c r="B73" s="2">
        <v>2300</v>
      </c>
      <c r="C73" s="10">
        <f>Blad1!B71*((('PRE Hygien-Serie'!$C$4-'PRE Hygien-Serie'!$E$4)/(LN(('PRE Hygien-Serie'!$C$4-'PRE Hygien-Serie'!$G$4)/('PRE Hygien-Serie'!$E$4-'PRE Hygien-Serie'!$G$4))))/49.8329)^Blad1!$C$61</f>
        <v>375.40138687392499</v>
      </c>
      <c r="D73" s="10">
        <f>Blad1!D71*((('PRE Hygien-Serie'!$C$4-'PRE Hygien-Serie'!$E$4)/(LN(('PRE Hygien-Serie'!$C$4-'PRE Hygien-Serie'!$G$4)/('PRE Hygien-Serie'!$E$4-'PRE Hygien-Serie'!$G$4))))/49.8329)^Blad1!$E$61</f>
        <v>691.44313229525187</v>
      </c>
      <c r="E73" s="10">
        <f>Blad1!F71*((('PRE Hygien-Serie'!$C$4-'PRE Hygien-Serie'!$E$4)/(LN(('PRE Hygien-Serie'!$C$4-'PRE Hygien-Serie'!$G$4)/('PRE Hygien-Serie'!$E$4-'PRE Hygien-Serie'!$G$4))))/49.8329)^Blad1!$G$61</f>
        <v>1009.7794901102975</v>
      </c>
    </row>
    <row r="74" spans="2:16">
      <c r="B74" s="2">
        <v>2600</v>
      </c>
      <c r="C74" s="10">
        <f>Blad1!B72*((('PRE Hygien-Serie'!$C$4-'PRE Hygien-Serie'!$E$4)/(LN(('PRE Hygien-Serie'!$C$4-'PRE Hygien-Serie'!$G$4)/('PRE Hygien-Serie'!$E$4-'PRE Hygien-Serie'!$G$4))))/49.8329)^Blad1!$C$61</f>
        <v>424.3667851618282</v>
      </c>
      <c r="D74" s="10">
        <f>Blad1!D72*((('PRE Hygien-Serie'!$C$4-'PRE Hygien-Serie'!$E$4)/(LN(('PRE Hygien-Serie'!$C$4-'PRE Hygien-Serie'!$G$4)/('PRE Hygien-Serie'!$E$4-'PRE Hygien-Serie'!$G$4))))/49.8329)^Blad1!$E$61</f>
        <v>781.63136694245861</v>
      </c>
      <c r="E74" s="10">
        <f>Blad1!F72*((('PRE Hygien-Serie'!$C$4-'PRE Hygien-Serie'!$E$4)/(LN(('PRE Hygien-Serie'!$C$4-'PRE Hygien-Serie'!$G$4)/('PRE Hygien-Serie'!$E$4-'PRE Hygien-Serie'!$G$4))))/49.8329)^Blad1!$G$61</f>
        <v>1141.4898583855538</v>
      </c>
    </row>
    <row r="75" spans="2:16">
      <c r="B75" s="2">
        <v>3000</v>
      </c>
      <c r="C75" s="10">
        <f>Blad1!B73*((('PRE Hygien-Serie'!$C$4-'PRE Hygien-Serie'!$E$4)/(LN(('PRE Hygien-Serie'!$C$4-'PRE Hygien-Serie'!$G$4)/('PRE Hygien-Serie'!$E$4-'PRE Hygien-Serie'!$G$4))))/49.8329)^Blad1!$C$61</f>
        <v>489.65398287903253</v>
      </c>
      <c r="D75" s="10">
        <f>Blad1!D73*((('PRE Hygien-Serie'!$C$4-'PRE Hygien-Serie'!$E$4)/(LN(('PRE Hygien-Serie'!$C$4-'PRE Hygien-Serie'!$G$4)/('PRE Hygien-Serie'!$E$4-'PRE Hygien-Serie'!$G$4))))/49.8329)^Blad1!$E$61</f>
        <v>901.88234647206764</v>
      </c>
      <c r="E75" s="10">
        <f>Blad1!F73*((('PRE Hygien-Serie'!$C$4-'PRE Hygien-Serie'!$E$4)/(LN(('PRE Hygien-Serie'!$C$4-'PRE Hygien-Serie'!$G$4)/('PRE Hygien-Serie'!$E$4-'PRE Hygien-Serie'!$G$4))))/49.8329)^Blad1!$G$61</f>
        <v>1317.103682752562</v>
      </c>
    </row>
    <row r="76" spans="2:16">
      <c r="B76" s="16"/>
      <c r="C76" s="13"/>
      <c r="D76" s="13"/>
      <c r="E76" s="13"/>
    </row>
    <row r="77" spans="2:16" ht="30" hidden="1" customHeight="1"/>
    <row r="78" spans="2:16" hidden="1"/>
    <row r="79" spans="2:16" hidden="1"/>
    <row r="80" spans="2:16" hidden="1"/>
    <row r="81" spans="2:16" hidden="1"/>
    <row r="82" spans="2:16" ht="20.25" customHeight="1">
      <c r="B82" s="42" t="s">
        <v>19</v>
      </c>
      <c r="C82" s="43"/>
      <c r="D82" s="43"/>
      <c r="E82" s="43"/>
    </row>
    <row r="83" spans="2:16" ht="20.25" customHeight="1">
      <c r="B83" s="6"/>
      <c r="C83" s="45" t="s">
        <v>22</v>
      </c>
      <c r="D83" s="45"/>
      <c r="E83" s="45"/>
    </row>
    <row r="84" spans="2:16" ht="20.25" customHeight="1">
      <c r="B84" s="7" t="s">
        <v>21</v>
      </c>
      <c r="C84" s="8">
        <v>10</v>
      </c>
      <c r="D84" s="8">
        <v>20</v>
      </c>
      <c r="E84" s="8">
        <v>30</v>
      </c>
      <c r="H84" s="30"/>
      <c r="I84" s="30"/>
      <c r="J84" s="30"/>
      <c r="K84" s="30"/>
      <c r="L84" s="30"/>
      <c r="M84" s="29"/>
      <c r="N84" s="29"/>
      <c r="O84" s="29"/>
    </row>
    <row r="85" spans="2:16">
      <c r="B85" s="2">
        <v>400</v>
      </c>
      <c r="C85" s="10">
        <f>Blad1!B78*((('PRE Hygien-Serie'!$C$4-'PRE Hygien-Serie'!$E$4)/(LN(('PRE Hygien-Serie'!$C$4-'PRE Hygien-Serie'!$G$4)/('PRE Hygien-Serie'!$E$4-'PRE Hygien-Serie'!$G$4))))/49.8329)^Blad1!$C$84</f>
        <v>78.824068086214311</v>
      </c>
      <c r="D85" s="10">
        <f>Blad1!D78*((('PRE Hygien-Serie'!$C$4-'PRE Hygien-Serie'!$E$4)/(LN(('PRE Hygien-Serie'!$C$4-'PRE Hygien-Serie'!$G$4)/('PRE Hygien-Serie'!$E$4-'PRE Hygien-Serie'!$G$4))))/49.8329)^Blad1!$E$84</f>
        <v>144.52474067992554</v>
      </c>
      <c r="E85" s="10">
        <f>Blad1!F78*((('PRE Hygien-Serie'!$C$4-'PRE Hygien-Serie'!$E$4)/(LN(('PRE Hygien-Serie'!$C$4-'PRE Hygien-Serie'!$G$4)/('PRE Hygien-Serie'!$E$4-'PRE Hygien-Serie'!$G$4))))/49.8329)^Blad1!$G$84</f>
        <v>201.93887447890765</v>
      </c>
    </row>
    <row r="86" spans="2:16">
      <c r="B86" s="2">
        <v>500</v>
      </c>
      <c r="C86" s="10">
        <f>Blad1!B79*((('PRE Hygien-Serie'!$C$4-'PRE Hygien-Serie'!$E$4)/(LN(('PRE Hygien-Serie'!$C$4-'PRE Hygien-Serie'!$G$4)/('PRE Hygien-Serie'!$E$4-'PRE Hygien-Serie'!$G$4))))/49.8329)^Blad1!$C$84</f>
        <v>98.530085107767889</v>
      </c>
      <c r="D86" s="10">
        <f>Blad1!D79*((('PRE Hygien-Serie'!$C$4-'PRE Hygien-Serie'!$E$4)/(LN(('PRE Hygien-Serie'!$C$4-'PRE Hygien-Serie'!$G$4)/('PRE Hygien-Serie'!$E$4-'PRE Hygien-Serie'!$G$4))))/49.8329)^Blad1!$E$84</f>
        <v>180.65592584990691</v>
      </c>
      <c r="E86" s="10">
        <f>Blad1!F79*((('PRE Hygien-Serie'!$C$4-'PRE Hygien-Serie'!$E$4)/(LN(('PRE Hygien-Serie'!$C$4-'PRE Hygien-Serie'!$G$4)/('PRE Hygien-Serie'!$E$4-'PRE Hygien-Serie'!$G$4))))/49.8329)^Blad1!$G$84</f>
        <v>252.42359309863457</v>
      </c>
    </row>
    <row r="87" spans="2:16">
      <c r="B87" s="2">
        <v>600</v>
      </c>
      <c r="C87" s="10">
        <f>Blad1!B80*((('PRE Hygien-Serie'!$C$4-'PRE Hygien-Serie'!$E$4)/(LN(('PRE Hygien-Serie'!$C$4-'PRE Hygien-Serie'!$G$4)/('PRE Hygien-Serie'!$E$4-'PRE Hygien-Serie'!$G$4))))/49.8329)^Blad1!$C$84</f>
        <v>118.23610212932145</v>
      </c>
      <c r="D87" s="10">
        <f>Blad1!D80*((('PRE Hygien-Serie'!$C$4-'PRE Hygien-Serie'!$E$4)/(LN(('PRE Hygien-Serie'!$C$4-'PRE Hygien-Serie'!$G$4)/('PRE Hygien-Serie'!$E$4-'PRE Hygien-Serie'!$G$4))))/49.8329)^Blad1!$E$84</f>
        <v>216.7871110198883</v>
      </c>
      <c r="E87" s="10">
        <f>Blad1!F80*((('PRE Hygien-Serie'!$C$4-'PRE Hygien-Serie'!$E$4)/(LN(('PRE Hygien-Serie'!$C$4-'PRE Hygien-Serie'!$G$4)/('PRE Hygien-Serie'!$E$4-'PRE Hygien-Serie'!$G$4))))/49.8329)^Blad1!$G$84</f>
        <v>302.90831171836146</v>
      </c>
    </row>
    <row r="88" spans="2:16">
      <c r="B88" s="2">
        <v>700</v>
      </c>
      <c r="C88" s="10">
        <f>Blad1!B81*((('PRE Hygien-Serie'!$C$4-'PRE Hygien-Serie'!$E$4)/(LN(('PRE Hygien-Serie'!$C$4-'PRE Hygien-Serie'!$G$4)/('PRE Hygien-Serie'!$E$4-'PRE Hygien-Serie'!$G$4))))/49.8329)^Blad1!$C$84</f>
        <v>137.94211915087504</v>
      </c>
      <c r="D88" s="10">
        <f>Blad1!D81*((('PRE Hygien-Serie'!$C$4-'PRE Hygien-Serie'!$E$4)/(LN(('PRE Hygien-Serie'!$C$4-'PRE Hygien-Serie'!$G$4)/('PRE Hygien-Serie'!$E$4-'PRE Hygien-Serie'!$G$4))))/49.8329)^Blad1!$E$84</f>
        <v>252.91829618986966</v>
      </c>
      <c r="E88" s="10">
        <f>Blad1!F81*((('PRE Hygien-Serie'!$C$4-'PRE Hygien-Serie'!$E$4)/(LN(('PRE Hygien-Serie'!$C$4-'PRE Hygien-Serie'!$G$4)/('PRE Hygien-Serie'!$E$4-'PRE Hygien-Serie'!$G$4))))/49.8329)^Blad1!$G$84</f>
        <v>353.39303033808841</v>
      </c>
    </row>
    <row r="89" spans="2:16">
      <c r="B89" s="2">
        <v>800</v>
      </c>
      <c r="C89" s="10">
        <f>Blad1!B82*((('PRE Hygien-Serie'!$C$4-'PRE Hygien-Serie'!$E$4)/(LN(('PRE Hygien-Serie'!$C$4-'PRE Hygien-Serie'!$G$4)/('PRE Hygien-Serie'!$E$4-'PRE Hygien-Serie'!$G$4))))/49.8329)^Blad1!$C$84</f>
        <v>157.64813617242862</v>
      </c>
      <c r="D89" s="10">
        <f>Blad1!D82*((('PRE Hygien-Serie'!$C$4-'PRE Hygien-Serie'!$E$4)/(LN(('PRE Hygien-Serie'!$C$4-'PRE Hygien-Serie'!$G$4)/('PRE Hygien-Serie'!$E$4-'PRE Hygien-Serie'!$G$4))))/49.8329)^Blad1!$E$84</f>
        <v>289.04948135985109</v>
      </c>
      <c r="E89" s="10">
        <f>Blad1!F82*((('PRE Hygien-Serie'!$C$4-'PRE Hygien-Serie'!$E$4)/(LN(('PRE Hygien-Serie'!$C$4-'PRE Hygien-Serie'!$G$4)/('PRE Hygien-Serie'!$E$4-'PRE Hygien-Serie'!$G$4))))/49.8329)^Blad1!$G$84</f>
        <v>403.8777489578153</v>
      </c>
    </row>
    <row r="90" spans="2:16">
      <c r="B90" s="2">
        <v>900</v>
      </c>
      <c r="C90" s="10">
        <f>Blad1!B83*((('PRE Hygien-Serie'!$C$4-'PRE Hygien-Serie'!$E$4)/(LN(('PRE Hygien-Serie'!$C$4-'PRE Hygien-Serie'!$G$4)/('PRE Hygien-Serie'!$E$4-'PRE Hygien-Serie'!$G$4))))/49.8329)^Blad1!$C$84</f>
        <v>177.3541531939822</v>
      </c>
      <c r="D90" s="10">
        <f>Blad1!D83*((('PRE Hygien-Serie'!$C$4-'PRE Hygien-Serie'!$E$4)/(LN(('PRE Hygien-Serie'!$C$4-'PRE Hygien-Serie'!$G$4)/('PRE Hygien-Serie'!$E$4-'PRE Hygien-Serie'!$G$4))))/49.8329)^Blad1!$E$84</f>
        <v>325.18066652983242</v>
      </c>
      <c r="E90" s="10">
        <f>Blad1!F83*((('PRE Hygien-Serie'!$C$4-'PRE Hygien-Serie'!$E$4)/(LN(('PRE Hygien-Serie'!$C$4-'PRE Hygien-Serie'!$G$4)/('PRE Hygien-Serie'!$E$4-'PRE Hygien-Serie'!$G$4))))/49.8329)^Blad1!$G$84</f>
        <v>454.36246757754225</v>
      </c>
    </row>
    <row r="91" spans="2:16">
      <c r="B91" s="2">
        <v>1000</v>
      </c>
      <c r="C91" s="10">
        <f>Blad1!B84*((('PRE Hygien-Serie'!$C$4-'PRE Hygien-Serie'!$E$4)/(LN(('PRE Hygien-Serie'!$C$4-'PRE Hygien-Serie'!$G$4)/('PRE Hygien-Serie'!$E$4-'PRE Hygien-Serie'!$G$4))))/49.8329)^Blad1!$C$84</f>
        <v>197.06017021553578</v>
      </c>
      <c r="D91" s="10">
        <f>Blad1!D84*((('PRE Hygien-Serie'!$C$4-'PRE Hygien-Serie'!$E$4)/(LN(('PRE Hygien-Serie'!$C$4-'PRE Hygien-Serie'!$G$4)/('PRE Hygien-Serie'!$E$4-'PRE Hygien-Serie'!$G$4))))/49.8329)^Blad1!$E$84</f>
        <v>361.31185169981381</v>
      </c>
      <c r="E91" s="10">
        <f>Blad1!F84*((('PRE Hygien-Serie'!$C$4-'PRE Hygien-Serie'!$E$4)/(LN(('PRE Hygien-Serie'!$C$4-'PRE Hygien-Serie'!$G$4)/('PRE Hygien-Serie'!$E$4-'PRE Hygien-Serie'!$G$4))))/49.8329)^Blad1!$G$84</f>
        <v>504.84718619726914</v>
      </c>
      <c r="H91" s="22"/>
    </row>
    <row r="92" spans="2:16">
      <c r="B92" s="2">
        <v>1100</v>
      </c>
      <c r="C92" s="10">
        <f>Blad1!B85*((('PRE Hygien-Serie'!$C$4-'PRE Hygien-Serie'!$E$4)/(LN(('PRE Hygien-Serie'!$C$4-'PRE Hygien-Serie'!$G$4)/('PRE Hygien-Serie'!$E$4-'PRE Hygien-Serie'!$G$4))))/49.8329)^Blad1!$C$84</f>
        <v>216.76618723708935</v>
      </c>
      <c r="D92" s="10">
        <f>Blad1!D85*((('PRE Hygien-Serie'!$C$4-'PRE Hygien-Serie'!$E$4)/(LN(('PRE Hygien-Serie'!$C$4-'PRE Hygien-Serie'!$G$4)/('PRE Hygien-Serie'!$E$4-'PRE Hygien-Serie'!$G$4))))/49.8329)^Blad1!$E$84</f>
        <v>397.44303686979521</v>
      </c>
      <c r="E92" s="10">
        <f>Blad1!F85*((('PRE Hygien-Serie'!$C$4-'PRE Hygien-Serie'!$E$4)/(LN(('PRE Hygien-Serie'!$C$4-'PRE Hygien-Serie'!$G$4)/('PRE Hygien-Serie'!$E$4-'PRE Hygien-Serie'!$G$4))))/49.8329)^Blad1!$G$84</f>
        <v>555.33190481699603</v>
      </c>
      <c r="H92" s="22"/>
    </row>
    <row r="93" spans="2:16">
      <c r="B93" s="2">
        <v>1200</v>
      </c>
      <c r="C93" s="10">
        <f>Blad1!B86*((('PRE Hygien-Serie'!$C$4-'PRE Hygien-Serie'!$E$4)/(LN(('PRE Hygien-Serie'!$C$4-'PRE Hygien-Serie'!$G$4)/('PRE Hygien-Serie'!$E$4-'PRE Hygien-Serie'!$G$4))))/49.8329)^Blad1!$C$84</f>
        <v>236.4722042586429</v>
      </c>
      <c r="D93" s="10">
        <f>Blad1!D86*((('PRE Hygien-Serie'!$C$4-'PRE Hygien-Serie'!$E$4)/(LN(('PRE Hygien-Serie'!$C$4-'PRE Hygien-Serie'!$G$4)/('PRE Hygien-Serie'!$E$4-'PRE Hygien-Serie'!$G$4))))/49.8329)^Blad1!$E$84</f>
        <v>433.5742220397766</v>
      </c>
      <c r="E93" s="10">
        <f>Blad1!F86*((('PRE Hygien-Serie'!$C$4-'PRE Hygien-Serie'!$E$4)/(LN(('PRE Hygien-Serie'!$C$4-'PRE Hygien-Serie'!$G$4)/('PRE Hygien-Serie'!$E$4-'PRE Hygien-Serie'!$G$4))))/49.8329)^Blad1!$G$84</f>
        <v>605.81662343672292</v>
      </c>
      <c r="H93" s="22"/>
    </row>
    <row r="94" spans="2:16">
      <c r="B94" s="2">
        <v>1300</v>
      </c>
      <c r="C94" s="10">
        <f>Blad1!B87*((('PRE Hygien-Serie'!$C$4-'PRE Hygien-Serie'!$E$4)/(LN(('PRE Hygien-Serie'!$C$4-'PRE Hygien-Serie'!$G$4)/('PRE Hygien-Serie'!$E$4-'PRE Hygien-Serie'!$G$4))))/49.8329)^Blad1!$C$84</f>
        <v>256.17822128019651</v>
      </c>
      <c r="D94" s="10">
        <f>Blad1!D87*((('PRE Hygien-Serie'!$C$4-'PRE Hygien-Serie'!$E$4)/(LN(('PRE Hygien-Serie'!$C$4-'PRE Hygien-Serie'!$G$4)/('PRE Hygien-Serie'!$E$4-'PRE Hygien-Serie'!$G$4))))/49.8329)^Blad1!$E$84</f>
        <v>469.70540720975794</v>
      </c>
      <c r="E94" s="10">
        <f>Blad1!F87*((('PRE Hygien-Serie'!$C$4-'PRE Hygien-Serie'!$E$4)/(LN(('PRE Hygien-Serie'!$C$4-'PRE Hygien-Serie'!$G$4)/('PRE Hygien-Serie'!$E$4-'PRE Hygien-Serie'!$G$4))))/49.8329)^Blad1!$G$84</f>
        <v>656.30134205644981</v>
      </c>
      <c r="H94" s="46"/>
      <c r="I94" s="47"/>
      <c r="J94" s="47"/>
      <c r="K94" s="47"/>
      <c r="L94" s="47"/>
      <c r="M94" s="47"/>
      <c r="N94" s="47"/>
      <c r="O94" s="47"/>
      <c r="P94" s="47"/>
    </row>
    <row r="95" spans="2:16">
      <c r="B95" s="2">
        <v>1400</v>
      </c>
      <c r="C95" s="10">
        <f>Blad1!B88*((('PRE Hygien-Serie'!$C$4-'PRE Hygien-Serie'!$E$4)/(LN(('PRE Hygien-Serie'!$C$4-'PRE Hygien-Serie'!$G$4)/('PRE Hygien-Serie'!$E$4-'PRE Hygien-Serie'!$G$4))))/49.8329)^Blad1!$C$84</f>
        <v>275.88423830175009</v>
      </c>
      <c r="D95" s="10">
        <f>Blad1!D88*((('PRE Hygien-Serie'!$C$4-'PRE Hygien-Serie'!$E$4)/(LN(('PRE Hygien-Serie'!$C$4-'PRE Hygien-Serie'!$G$4)/('PRE Hygien-Serie'!$E$4-'PRE Hygien-Serie'!$G$4))))/49.8329)^Blad1!$E$84</f>
        <v>505.83659237973933</v>
      </c>
      <c r="E95" s="10">
        <f>Blad1!F88*((('PRE Hygien-Serie'!$C$4-'PRE Hygien-Serie'!$E$4)/(LN(('PRE Hygien-Serie'!$C$4-'PRE Hygien-Serie'!$G$4)/('PRE Hygien-Serie'!$E$4-'PRE Hygien-Serie'!$G$4))))/49.8329)^Blad1!$G$84</f>
        <v>706.78606067617682</v>
      </c>
      <c r="H95" s="22"/>
    </row>
    <row r="96" spans="2:16">
      <c r="B96" s="2">
        <v>1500</v>
      </c>
      <c r="C96" s="10">
        <f>Blad1!B89*((('PRE Hygien-Serie'!$C$4-'PRE Hygien-Serie'!$E$4)/(LN(('PRE Hygien-Serie'!$C$4-'PRE Hygien-Serie'!$G$4)/('PRE Hygien-Serie'!$E$4-'PRE Hygien-Serie'!$G$4))))/49.8329)^Blad1!$C$84</f>
        <v>295.59025532330367</v>
      </c>
      <c r="D96" s="10">
        <f>Blad1!D89*((('PRE Hygien-Serie'!$C$4-'PRE Hygien-Serie'!$E$4)/(LN(('PRE Hygien-Serie'!$C$4-'PRE Hygien-Serie'!$G$4)/('PRE Hygien-Serie'!$E$4-'PRE Hygien-Serie'!$G$4))))/49.8329)^Blad1!$E$84</f>
        <v>541.96777754972072</v>
      </c>
      <c r="E96" s="10">
        <f>Blad1!F89*((('PRE Hygien-Serie'!$C$4-'PRE Hygien-Serie'!$E$4)/(LN(('PRE Hygien-Serie'!$C$4-'PRE Hygien-Serie'!$G$4)/('PRE Hygien-Serie'!$E$4-'PRE Hygien-Serie'!$G$4))))/49.8329)^Blad1!$G$84</f>
        <v>757.27077929590371</v>
      </c>
      <c r="H96" s="22"/>
    </row>
    <row r="97" spans="2:5">
      <c r="B97" s="2">
        <v>1600</v>
      </c>
      <c r="C97" s="10">
        <f>Blad1!B90*((('PRE Hygien-Serie'!$C$4-'PRE Hygien-Serie'!$E$4)/(LN(('PRE Hygien-Serie'!$C$4-'PRE Hygien-Serie'!$G$4)/('PRE Hygien-Serie'!$E$4-'PRE Hygien-Serie'!$G$4))))/49.8329)^Blad1!$C$84</f>
        <v>315.29627234485724</v>
      </c>
      <c r="D97" s="10">
        <f>Blad1!D90*((('PRE Hygien-Serie'!$C$4-'PRE Hygien-Serie'!$E$4)/(LN(('PRE Hygien-Serie'!$C$4-'PRE Hygien-Serie'!$G$4)/('PRE Hygien-Serie'!$E$4-'PRE Hygien-Serie'!$G$4))))/49.8329)^Blad1!$E$84</f>
        <v>578.09896271970217</v>
      </c>
      <c r="E97" s="10">
        <f>Blad1!F90*((('PRE Hygien-Serie'!$C$4-'PRE Hygien-Serie'!$E$4)/(LN(('PRE Hygien-Serie'!$C$4-'PRE Hygien-Serie'!$G$4)/('PRE Hygien-Serie'!$E$4-'PRE Hygien-Serie'!$G$4))))/49.8329)^Blad1!$G$84</f>
        <v>807.7554979156306</v>
      </c>
    </row>
    <row r="98" spans="2:5">
      <c r="B98" s="2">
        <v>1700</v>
      </c>
      <c r="C98" s="10">
        <f>Blad1!B91*((('PRE Hygien-Serie'!$C$4-'PRE Hygien-Serie'!$E$4)/(LN(('PRE Hygien-Serie'!$C$4-'PRE Hygien-Serie'!$G$4)/('PRE Hygien-Serie'!$E$4-'PRE Hygien-Serie'!$G$4))))/49.8329)^Blad1!$C$84</f>
        <v>335.00228936641082</v>
      </c>
      <c r="D98" s="10">
        <f>Blad1!D91*((('PRE Hygien-Serie'!$C$4-'PRE Hygien-Serie'!$E$4)/(LN(('PRE Hygien-Serie'!$C$4-'PRE Hygien-Serie'!$G$4)/('PRE Hygien-Serie'!$E$4-'PRE Hygien-Serie'!$G$4))))/49.8329)^Blad1!$E$84</f>
        <v>614.23014788968351</v>
      </c>
      <c r="E98" s="10">
        <f>Blad1!F91*((('PRE Hygien-Serie'!$C$4-'PRE Hygien-Serie'!$E$4)/(LN(('PRE Hygien-Serie'!$C$4-'PRE Hygien-Serie'!$G$4)/('PRE Hygien-Serie'!$E$4-'PRE Hygien-Serie'!$G$4))))/49.8329)^Blad1!$G$84</f>
        <v>858.24021653535738</v>
      </c>
    </row>
    <row r="99" spans="2:5">
      <c r="B99" s="2">
        <v>1800</v>
      </c>
      <c r="C99" s="10">
        <f>Blad1!B92*((('PRE Hygien-Serie'!$C$4-'PRE Hygien-Serie'!$E$4)/(LN(('PRE Hygien-Serie'!$C$4-'PRE Hygien-Serie'!$G$4)/('PRE Hygien-Serie'!$E$4-'PRE Hygien-Serie'!$G$4))))/49.8329)^Blad1!$C$84</f>
        <v>354.7083063879644</v>
      </c>
      <c r="D99" s="10">
        <f>Blad1!D92*((('PRE Hygien-Serie'!$C$4-'PRE Hygien-Serie'!$E$4)/(LN(('PRE Hygien-Serie'!$C$4-'PRE Hygien-Serie'!$G$4)/('PRE Hygien-Serie'!$E$4-'PRE Hygien-Serie'!$G$4))))/49.8329)^Blad1!$E$84</f>
        <v>650.36133305966484</v>
      </c>
      <c r="E99" s="10">
        <f>Blad1!F92*((('PRE Hygien-Serie'!$C$4-'PRE Hygien-Serie'!$E$4)/(LN(('PRE Hygien-Serie'!$C$4-'PRE Hygien-Serie'!$G$4)/('PRE Hygien-Serie'!$E$4-'PRE Hygien-Serie'!$G$4))))/49.8329)^Blad1!$G$84</f>
        <v>908.72493515508449</v>
      </c>
    </row>
    <row r="100" spans="2:5">
      <c r="B100" s="2">
        <v>2000</v>
      </c>
      <c r="C100" s="10">
        <f>Blad1!B93*((('PRE Hygien-Serie'!$C$4-'PRE Hygien-Serie'!$E$4)/(LN(('PRE Hygien-Serie'!$C$4-'PRE Hygien-Serie'!$G$4)/('PRE Hygien-Serie'!$E$4-'PRE Hygien-Serie'!$G$4))))/49.8329)^Blad1!$C$84</f>
        <v>394.12034043107155</v>
      </c>
      <c r="D100" s="10">
        <f>Blad1!D93*((('PRE Hygien-Serie'!$C$4-'PRE Hygien-Serie'!$E$4)/(LN(('PRE Hygien-Serie'!$C$4-'PRE Hygien-Serie'!$G$4)/('PRE Hygien-Serie'!$E$4-'PRE Hygien-Serie'!$G$4))))/49.8329)^Blad1!$E$84</f>
        <v>722.62370339962763</v>
      </c>
      <c r="E100" s="10">
        <f>Blad1!F93*((('PRE Hygien-Serie'!$C$4-'PRE Hygien-Serie'!$E$4)/(LN(('PRE Hygien-Serie'!$C$4-'PRE Hygien-Serie'!$G$4)/('PRE Hygien-Serie'!$E$4-'PRE Hygien-Serie'!$G$4))))/49.8329)^Blad1!$G$84</f>
        <v>1009.6943723945383</v>
      </c>
    </row>
    <row r="101" spans="2:5">
      <c r="B101" s="2">
        <v>2300</v>
      </c>
      <c r="C101" s="10">
        <f>Blad1!B94*((('PRE Hygien-Serie'!$C$4-'PRE Hygien-Serie'!$E$4)/(LN(('PRE Hygien-Serie'!$C$4-'PRE Hygien-Serie'!$G$4)/('PRE Hygien-Serie'!$E$4-'PRE Hygien-Serie'!$G$4))))/49.8329)^Blad1!$C$84</f>
        <v>453.23839149573229</v>
      </c>
      <c r="D101" s="10">
        <f>Blad1!D94*((('PRE Hygien-Serie'!$C$4-'PRE Hygien-Serie'!$E$4)/(LN(('PRE Hygien-Serie'!$C$4-'PRE Hygien-Serie'!$G$4)/('PRE Hygien-Serie'!$E$4-'PRE Hygien-Serie'!$G$4))))/49.8329)^Blad1!$E$84</f>
        <v>831.01725890957175</v>
      </c>
      <c r="E101" s="10">
        <f>Blad1!F94*((('PRE Hygien-Serie'!$C$4-'PRE Hygien-Serie'!$E$4)/(LN(('PRE Hygien-Serie'!$C$4-'PRE Hygien-Serie'!$G$4)/('PRE Hygien-Serie'!$E$4-'PRE Hygien-Serie'!$G$4))))/49.8329)^Blad1!$G$84</f>
        <v>1161.148528253719</v>
      </c>
    </row>
    <row r="102" spans="2:5">
      <c r="B102" s="2">
        <v>2600</v>
      </c>
      <c r="C102" s="10">
        <f>Blad1!B95*((('PRE Hygien-Serie'!$C$4-'PRE Hygien-Serie'!$E$4)/(LN(('PRE Hygien-Serie'!$C$4-'PRE Hygien-Serie'!$G$4)/('PRE Hygien-Serie'!$E$4-'PRE Hygien-Serie'!$G$4))))/49.8329)^Blad1!$C$84</f>
        <v>512.35644256039302</v>
      </c>
      <c r="D102" s="10">
        <f>Blad1!D95*((('PRE Hygien-Serie'!$C$4-'PRE Hygien-Serie'!$E$4)/(LN(('PRE Hygien-Serie'!$C$4-'PRE Hygien-Serie'!$G$4)/('PRE Hygien-Serie'!$E$4-'PRE Hygien-Serie'!$G$4))))/49.8329)^Blad1!$E$84</f>
        <v>939.41081441951587</v>
      </c>
      <c r="E102" s="10">
        <f>Blad1!F95*((('PRE Hygien-Serie'!$C$4-'PRE Hygien-Serie'!$E$4)/(LN(('PRE Hygien-Serie'!$C$4-'PRE Hygien-Serie'!$G$4)/('PRE Hygien-Serie'!$E$4-'PRE Hygien-Serie'!$G$4))))/49.8329)^Blad1!$G$84</f>
        <v>1312.6026841128996</v>
      </c>
    </row>
    <row r="103" spans="2:5">
      <c r="B103" s="2">
        <v>3000</v>
      </c>
      <c r="C103" s="10">
        <f>Blad1!B96*((('PRE Hygien-Serie'!$C$4-'PRE Hygien-Serie'!$E$4)/(LN(('PRE Hygien-Serie'!$C$4-'PRE Hygien-Serie'!$G$4)/('PRE Hygien-Serie'!$E$4-'PRE Hygien-Serie'!$G$4))))/49.8329)^Blad1!$C$84</f>
        <v>591.18051064660733</v>
      </c>
      <c r="D103" s="10">
        <f>Blad1!D96*((('PRE Hygien-Serie'!$C$4-'PRE Hygien-Serie'!$E$4)/(LN(('PRE Hygien-Serie'!$C$4-'PRE Hygien-Serie'!$G$4)/('PRE Hygien-Serie'!$E$4-'PRE Hygien-Serie'!$G$4))))/49.8329)^Blad1!$E$84</f>
        <v>1083.9355550994414</v>
      </c>
      <c r="E103" s="10">
        <f>Blad1!F96*((('PRE Hygien-Serie'!$C$4-'PRE Hygien-Serie'!$E$4)/(LN(('PRE Hygien-Serie'!$C$4-'PRE Hygien-Serie'!$G$4)/('PRE Hygien-Serie'!$E$4-'PRE Hygien-Serie'!$G$4))))/49.8329)^Blad1!$G$84</f>
        <v>1514.5415585918074</v>
      </c>
    </row>
    <row r="104" spans="2:5" ht="18">
      <c r="B104" s="48"/>
      <c r="C104" s="48"/>
      <c r="D104" s="48"/>
      <c r="E104" s="48"/>
    </row>
    <row r="105" spans="2:5" ht="20.25" customHeight="1">
      <c r="B105" s="42" t="s">
        <v>20</v>
      </c>
      <c r="C105" s="43"/>
      <c r="D105" s="43"/>
      <c r="E105" s="43"/>
    </row>
    <row r="106" spans="2:5" ht="20.25" customHeight="1">
      <c r="B106" s="6"/>
      <c r="C106" s="45" t="s">
        <v>22</v>
      </c>
      <c r="D106" s="45"/>
      <c r="E106" s="45"/>
    </row>
    <row r="107" spans="2:5" ht="20.25" customHeight="1">
      <c r="B107" s="7" t="s">
        <v>21</v>
      </c>
      <c r="C107" s="8">
        <v>10</v>
      </c>
      <c r="D107" s="8">
        <v>20</v>
      </c>
      <c r="E107" s="8">
        <v>30</v>
      </c>
    </row>
    <row r="108" spans="2:5">
      <c r="B108" s="2">
        <v>400</v>
      </c>
      <c r="C108" s="10">
        <f>Blad1!B101*((('PRE Hygien-Serie'!$C$4-'PRE Hygien-Serie'!$E$4)/(LN(('PRE Hygien-Serie'!$C$4-'PRE Hygien-Serie'!$G$4)/('PRE Hygien-Serie'!$E$4-'PRE Hygien-Serie'!$G$4))))/49.8329)^Blad1!$C$107</f>
        <v>92.924974720599707</v>
      </c>
      <c r="D108" s="10">
        <f>Blad1!D101*((('PRE Hygien-Serie'!$C$4-'PRE Hygien-Serie'!$E$4)/(LN(('PRE Hygien-Serie'!$C$4-'PRE Hygien-Serie'!$G$4)/('PRE Hygien-Serie'!$E$4-'PRE Hygien-Serie'!$G$4))))/49.8329)^Blad1!$E$107</f>
        <v>169.72314789084851</v>
      </c>
      <c r="E108" s="10">
        <f>Blad1!F101*((('PRE Hygien-Serie'!$C$4-'PRE Hygien-Serie'!$E$4)/(LN(('PRE Hygien-Serie'!$C$4-'PRE Hygien-Serie'!$G$4)/('PRE Hygien-Serie'!$E$4-'PRE Hygien-Serie'!$G$4))))/49.8329)^Blad1!$G$107</f>
        <v>256.61523312135819</v>
      </c>
    </row>
    <row r="109" spans="2:5">
      <c r="B109" s="2">
        <v>500</v>
      </c>
      <c r="C109" s="10">
        <f>Blad1!B102*((('PRE Hygien-Serie'!$C$4-'PRE Hygien-Serie'!$E$4)/(LN(('PRE Hygien-Serie'!$C$4-'PRE Hygien-Serie'!$G$4)/('PRE Hygien-Serie'!$E$4-'PRE Hygien-Serie'!$G$4))))/49.8329)^Blad1!$C$107</f>
        <v>116.15621840074962</v>
      </c>
      <c r="D109" s="10">
        <f>Blad1!D102*((('PRE Hygien-Serie'!$C$4-'PRE Hygien-Serie'!$E$4)/(LN(('PRE Hygien-Serie'!$C$4-'PRE Hygien-Serie'!$G$4)/('PRE Hygien-Serie'!$E$4-'PRE Hygien-Serie'!$G$4))))/49.8329)^Blad1!$E$107</f>
        <v>212.15393486356066</v>
      </c>
      <c r="E109" s="10">
        <f>Blad1!F102*((('PRE Hygien-Serie'!$C$4-'PRE Hygien-Serie'!$E$4)/(LN(('PRE Hygien-Serie'!$C$4-'PRE Hygien-Serie'!$G$4)/('PRE Hygien-Serie'!$E$4-'PRE Hygien-Serie'!$G$4))))/49.8329)^Blad1!$G$107</f>
        <v>320.76904140169773</v>
      </c>
    </row>
    <row r="110" spans="2:5">
      <c r="B110" s="2">
        <v>600</v>
      </c>
      <c r="C110" s="10">
        <f>Blad1!B103*((('PRE Hygien-Serie'!$C$4-'PRE Hygien-Serie'!$E$4)/(LN(('PRE Hygien-Serie'!$C$4-'PRE Hygien-Serie'!$G$4)/('PRE Hygien-Serie'!$E$4-'PRE Hygien-Serie'!$G$4))))/49.8329)^Blad1!$C$107</f>
        <v>139.38746208089952</v>
      </c>
      <c r="D110" s="10">
        <f>Blad1!D103*((('PRE Hygien-Serie'!$C$4-'PRE Hygien-Serie'!$E$4)/(LN(('PRE Hygien-Serie'!$C$4-'PRE Hygien-Serie'!$G$4)/('PRE Hygien-Serie'!$E$4-'PRE Hygien-Serie'!$G$4))))/49.8329)^Blad1!$E$107</f>
        <v>254.58472183627276</v>
      </c>
      <c r="E110" s="10">
        <f>Blad1!F103*((('PRE Hygien-Serie'!$C$4-'PRE Hygien-Serie'!$E$4)/(LN(('PRE Hygien-Serie'!$C$4-'PRE Hygien-Serie'!$G$4)/('PRE Hygien-Serie'!$E$4-'PRE Hygien-Serie'!$G$4))))/49.8329)^Blad1!$G$107</f>
        <v>384.92284968203728</v>
      </c>
    </row>
    <row r="111" spans="2:5">
      <c r="B111" s="2">
        <v>700</v>
      </c>
      <c r="C111" s="10">
        <f>Blad1!B104*((('PRE Hygien-Serie'!$C$4-'PRE Hygien-Serie'!$E$4)/(LN(('PRE Hygien-Serie'!$C$4-'PRE Hygien-Serie'!$G$4)/('PRE Hygien-Serie'!$E$4-'PRE Hygien-Serie'!$G$4))))/49.8329)^Blad1!$C$107</f>
        <v>162.61870576104948</v>
      </c>
      <c r="D111" s="10">
        <f>Blad1!D104*((('PRE Hygien-Serie'!$C$4-'PRE Hygien-Serie'!$E$4)/(LN(('PRE Hygien-Serie'!$C$4-'PRE Hygien-Serie'!$G$4)/('PRE Hygien-Serie'!$E$4-'PRE Hygien-Serie'!$G$4))))/49.8329)^Blad1!$E$107</f>
        <v>297.01550880898492</v>
      </c>
      <c r="E111" s="10">
        <f>Blad1!F104*((('PRE Hygien-Serie'!$C$4-'PRE Hygien-Serie'!$E$4)/(LN(('PRE Hygien-Serie'!$C$4-'PRE Hygien-Serie'!$G$4)/('PRE Hygien-Serie'!$E$4-'PRE Hygien-Serie'!$G$4))))/49.8329)^Blad1!$G$107</f>
        <v>449.07665796237683</v>
      </c>
    </row>
    <row r="112" spans="2:5">
      <c r="B112" s="2">
        <v>800</v>
      </c>
      <c r="C112" s="10">
        <f>Blad1!B105*((('PRE Hygien-Serie'!$C$4-'PRE Hygien-Serie'!$E$4)/(LN(('PRE Hygien-Serie'!$C$4-'PRE Hygien-Serie'!$G$4)/('PRE Hygien-Serie'!$E$4-'PRE Hygien-Serie'!$G$4))))/49.8329)^Blad1!$C$107</f>
        <v>185.84994944119941</v>
      </c>
      <c r="D112" s="10">
        <f>Blad1!D105*((('PRE Hygien-Serie'!$C$4-'PRE Hygien-Serie'!$E$4)/(LN(('PRE Hygien-Serie'!$C$4-'PRE Hygien-Serie'!$G$4)/('PRE Hygien-Serie'!$E$4-'PRE Hygien-Serie'!$G$4))))/49.8329)^Blad1!$E$107</f>
        <v>339.44629578169702</v>
      </c>
      <c r="E112" s="10">
        <f>Blad1!F105*((('PRE Hygien-Serie'!$C$4-'PRE Hygien-Serie'!$E$4)/(LN(('PRE Hygien-Serie'!$C$4-'PRE Hygien-Serie'!$G$4)/('PRE Hygien-Serie'!$E$4-'PRE Hygien-Serie'!$G$4))))/49.8329)^Blad1!$G$107</f>
        <v>513.23046624271637</v>
      </c>
    </row>
    <row r="113" spans="2:12">
      <c r="B113" s="2">
        <v>900</v>
      </c>
      <c r="C113" s="10">
        <f>Blad1!B106*((('PRE Hygien-Serie'!$C$4-'PRE Hygien-Serie'!$E$4)/(LN(('PRE Hygien-Serie'!$C$4-'PRE Hygien-Serie'!$G$4)/('PRE Hygien-Serie'!$E$4-'PRE Hygien-Serie'!$G$4))))/49.8329)^Blad1!$C$107</f>
        <v>209.08119312134932</v>
      </c>
      <c r="D113" s="10">
        <f>Blad1!D106*((('PRE Hygien-Serie'!$C$4-'PRE Hygien-Serie'!$E$4)/(LN(('PRE Hygien-Serie'!$C$4-'PRE Hygien-Serie'!$G$4)/('PRE Hygien-Serie'!$E$4-'PRE Hygien-Serie'!$G$4))))/49.8329)^Blad1!$E$107</f>
        <v>381.87708275440917</v>
      </c>
      <c r="E113" s="10">
        <f>Blad1!F106*((('PRE Hygien-Serie'!$C$4-'PRE Hygien-Serie'!$E$4)/(LN(('PRE Hygien-Serie'!$C$4-'PRE Hygien-Serie'!$G$4)/('PRE Hygien-Serie'!$E$4-'PRE Hygien-Serie'!$G$4))))/49.8329)^Blad1!$G$107</f>
        <v>577.38427452305598</v>
      </c>
    </row>
    <row r="114" spans="2:12">
      <c r="B114" s="2">
        <v>1000</v>
      </c>
      <c r="C114" s="10">
        <f>Blad1!B107*((('PRE Hygien-Serie'!$C$4-'PRE Hygien-Serie'!$E$4)/(LN(('PRE Hygien-Serie'!$C$4-'PRE Hygien-Serie'!$G$4)/('PRE Hygien-Serie'!$E$4-'PRE Hygien-Serie'!$G$4))))/49.8329)^Blad1!$C$107</f>
        <v>232.31243680149925</v>
      </c>
      <c r="D114" s="10">
        <f>Blad1!D107*((('PRE Hygien-Serie'!$C$4-'PRE Hygien-Serie'!$E$4)/(LN(('PRE Hygien-Serie'!$C$4-'PRE Hygien-Serie'!$G$4)/('PRE Hygien-Serie'!$E$4-'PRE Hygien-Serie'!$G$4))))/49.8329)^Blad1!$E$107</f>
        <v>424.30786972712133</v>
      </c>
      <c r="E114" s="10">
        <f>Blad1!F107*((('PRE Hygien-Serie'!$C$4-'PRE Hygien-Serie'!$E$4)/(LN(('PRE Hygien-Serie'!$C$4-'PRE Hygien-Serie'!$G$4)/('PRE Hygien-Serie'!$E$4-'PRE Hygien-Serie'!$G$4))))/49.8329)^Blad1!$G$107</f>
        <v>641.53808280339547</v>
      </c>
    </row>
    <row r="115" spans="2:12">
      <c r="B115" s="2">
        <v>1100</v>
      </c>
      <c r="C115" s="10">
        <f>Blad1!B108*((('PRE Hygien-Serie'!$C$4-'PRE Hygien-Serie'!$E$4)/(LN(('PRE Hygien-Serie'!$C$4-'PRE Hygien-Serie'!$G$4)/('PRE Hygien-Serie'!$E$4-'PRE Hygien-Serie'!$G$4))))/49.8329)^Blad1!$C$107</f>
        <v>255.54368048164915</v>
      </c>
      <c r="D115" s="10">
        <f>Blad1!D108*((('PRE Hygien-Serie'!$C$4-'PRE Hygien-Serie'!$E$4)/(LN(('PRE Hygien-Serie'!$C$4-'PRE Hygien-Serie'!$G$4)/('PRE Hygien-Serie'!$E$4-'PRE Hygien-Serie'!$G$4))))/49.8329)^Blad1!$E$107</f>
        <v>466.73865669983343</v>
      </c>
      <c r="E115" s="10">
        <f>Blad1!F108*((('PRE Hygien-Serie'!$C$4-'PRE Hygien-Serie'!$E$4)/(LN(('PRE Hygien-Serie'!$C$4-'PRE Hygien-Serie'!$G$4)/('PRE Hygien-Serie'!$E$4-'PRE Hygien-Serie'!$G$4))))/49.8329)^Blad1!$G$107</f>
        <v>705.69189108373507</v>
      </c>
      <c r="H115" s="1"/>
      <c r="I115" s="1"/>
      <c r="J115" s="1"/>
      <c r="K115" s="1"/>
      <c r="L115" s="1"/>
    </row>
    <row r="116" spans="2:12">
      <c r="B116" s="2">
        <v>1200</v>
      </c>
      <c r="C116" s="10">
        <f>Blad1!B109*((('PRE Hygien-Serie'!$C$4-'PRE Hygien-Serie'!$E$4)/(LN(('PRE Hygien-Serie'!$C$4-'PRE Hygien-Serie'!$G$4)/('PRE Hygien-Serie'!$E$4-'PRE Hygien-Serie'!$G$4))))/49.8329)^Blad1!$C$107</f>
        <v>278.77492416179905</v>
      </c>
      <c r="D116" s="10">
        <f>Blad1!D109*((('PRE Hygien-Serie'!$C$4-'PRE Hygien-Serie'!$E$4)/(LN(('PRE Hygien-Serie'!$C$4-'PRE Hygien-Serie'!$G$4)/('PRE Hygien-Serie'!$E$4-'PRE Hygien-Serie'!$G$4))))/49.8329)^Blad1!$E$107</f>
        <v>509.16944367254553</v>
      </c>
      <c r="E116" s="10">
        <f>Blad1!F109*((('PRE Hygien-Serie'!$C$4-'PRE Hygien-Serie'!$E$4)/(LN(('PRE Hygien-Serie'!$C$4-'PRE Hygien-Serie'!$G$4)/('PRE Hygien-Serie'!$E$4-'PRE Hygien-Serie'!$G$4))))/49.8329)^Blad1!$G$107</f>
        <v>769.84569936407456</v>
      </c>
    </row>
    <row r="117" spans="2:12">
      <c r="B117" s="2">
        <v>1300</v>
      </c>
      <c r="C117" s="10">
        <f>Blad1!B110*((('PRE Hygien-Serie'!$C$4-'PRE Hygien-Serie'!$E$4)/(LN(('PRE Hygien-Serie'!$C$4-'PRE Hygien-Serie'!$G$4)/('PRE Hygien-Serie'!$E$4-'PRE Hygien-Serie'!$G$4))))/49.8329)^Blad1!$C$107</f>
        <v>302.00616784194904</v>
      </c>
      <c r="D117" s="10">
        <f>Blad1!D110*((('PRE Hygien-Serie'!$C$4-'PRE Hygien-Serie'!$E$4)/(LN(('PRE Hygien-Serie'!$C$4-'PRE Hygien-Serie'!$G$4)/('PRE Hygien-Serie'!$E$4-'PRE Hygien-Serie'!$G$4))))/49.8329)^Blad1!$E$107</f>
        <v>551.60023064525774</v>
      </c>
      <c r="E117" s="10">
        <f>Blad1!F110*((('PRE Hygien-Serie'!$C$4-'PRE Hygien-Serie'!$E$4)/(LN(('PRE Hygien-Serie'!$C$4-'PRE Hygien-Serie'!$G$4)/('PRE Hygien-Serie'!$E$4-'PRE Hygien-Serie'!$G$4))))/49.8329)^Blad1!$G$107</f>
        <v>833.99950764441417</v>
      </c>
    </row>
    <row r="118" spans="2:12">
      <c r="B118" s="2">
        <v>1400</v>
      </c>
      <c r="C118" s="10">
        <f>Blad1!B111*((('PRE Hygien-Serie'!$C$4-'PRE Hygien-Serie'!$E$4)/(LN(('PRE Hygien-Serie'!$C$4-'PRE Hygien-Serie'!$G$4)/('PRE Hygien-Serie'!$E$4-'PRE Hygien-Serie'!$G$4))))/49.8329)^Blad1!$C$107</f>
        <v>325.23741152209897</v>
      </c>
      <c r="D118" s="10">
        <f>Blad1!D111*((('PRE Hygien-Serie'!$C$4-'PRE Hygien-Serie'!$E$4)/(LN(('PRE Hygien-Serie'!$C$4-'PRE Hygien-Serie'!$G$4)/('PRE Hygien-Serie'!$E$4-'PRE Hygien-Serie'!$G$4))))/49.8329)^Blad1!$E$107</f>
        <v>594.03101761796984</v>
      </c>
      <c r="E118" s="10">
        <f>Blad1!F111*((('PRE Hygien-Serie'!$C$4-'PRE Hygien-Serie'!$E$4)/(LN(('PRE Hygien-Serie'!$C$4-'PRE Hygien-Serie'!$G$4)/('PRE Hygien-Serie'!$E$4-'PRE Hygien-Serie'!$G$4))))/49.8329)^Blad1!$G$107</f>
        <v>898.15331592475366</v>
      </c>
    </row>
    <row r="119" spans="2:12">
      <c r="B119" s="2">
        <v>1500</v>
      </c>
      <c r="C119" s="10">
        <f>Blad1!B112*((('PRE Hygien-Serie'!$C$4-'PRE Hygien-Serie'!$E$4)/(LN(('PRE Hygien-Serie'!$C$4-'PRE Hygien-Serie'!$G$4)/('PRE Hygien-Serie'!$E$4-'PRE Hygien-Serie'!$G$4))))/49.8329)^Blad1!$C$107</f>
        <v>348.46865520224884</v>
      </c>
      <c r="D119" s="10">
        <f>Blad1!D112*((('PRE Hygien-Serie'!$C$4-'PRE Hygien-Serie'!$E$4)/(LN(('PRE Hygien-Serie'!$C$4-'PRE Hygien-Serie'!$G$4)/('PRE Hygien-Serie'!$E$4-'PRE Hygien-Serie'!$G$4))))/49.8329)^Blad1!$E$107</f>
        <v>636.46180459068194</v>
      </c>
      <c r="E119" s="10">
        <f>Blad1!F112*((('PRE Hygien-Serie'!$C$4-'PRE Hygien-Serie'!$E$4)/(LN(('PRE Hygien-Serie'!$C$4-'PRE Hygien-Serie'!$G$4)/('PRE Hygien-Serie'!$E$4-'PRE Hygien-Serie'!$G$4))))/49.8329)^Blad1!$G$107</f>
        <v>962.30712420509326</v>
      </c>
    </row>
    <row r="120" spans="2:12">
      <c r="B120" s="2">
        <v>1600</v>
      </c>
      <c r="C120" s="10">
        <f>Blad1!B113*((('PRE Hygien-Serie'!$C$4-'PRE Hygien-Serie'!$E$4)/(LN(('PRE Hygien-Serie'!$C$4-'PRE Hygien-Serie'!$G$4)/('PRE Hygien-Serie'!$E$4-'PRE Hygien-Serie'!$G$4))))/49.8329)^Blad1!$C$107</f>
        <v>371.69989888239883</v>
      </c>
      <c r="D120" s="10">
        <f>Blad1!D113*((('PRE Hygien-Serie'!$C$4-'PRE Hygien-Serie'!$E$4)/(LN(('PRE Hygien-Serie'!$C$4-'PRE Hygien-Serie'!$G$4)/('PRE Hygien-Serie'!$E$4-'PRE Hygien-Serie'!$G$4))))/49.8329)^Blad1!$E$107</f>
        <v>678.89259156339403</v>
      </c>
      <c r="E120" s="10">
        <f>Blad1!F113*((('PRE Hygien-Serie'!$C$4-'PRE Hygien-Serie'!$E$4)/(LN(('PRE Hygien-Serie'!$C$4-'PRE Hygien-Serie'!$G$4)/('PRE Hygien-Serie'!$E$4-'PRE Hygien-Serie'!$G$4))))/49.8329)^Blad1!$G$107</f>
        <v>1026.4609324854327</v>
      </c>
    </row>
    <row r="121" spans="2:12">
      <c r="B121" s="2">
        <v>1700</v>
      </c>
      <c r="C121" s="10">
        <f>Blad1!B114*((('PRE Hygien-Serie'!$C$4-'PRE Hygien-Serie'!$E$4)/(LN(('PRE Hygien-Serie'!$C$4-'PRE Hygien-Serie'!$G$4)/('PRE Hygien-Serie'!$E$4-'PRE Hygien-Serie'!$G$4))))/49.8329)^Blad1!$C$107</f>
        <v>394.9311425625487</v>
      </c>
      <c r="D121" s="10">
        <f>Blad1!D114*((('PRE Hygien-Serie'!$C$4-'PRE Hygien-Serie'!$E$4)/(LN(('PRE Hygien-Serie'!$C$4-'PRE Hygien-Serie'!$G$4)/('PRE Hygien-Serie'!$E$4-'PRE Hygien-Serie'!$G$4))))/49.8329)^Blad1!$E$107</f>
        <v>721.32337853610625</v>
      </c>
      <c r="E121" s="10">
        <f>Blad1!F114*((('PRE Hygien-Serie'!$C$4-'PRE Hygien-Serie'!$E$4)/(LN(('PRE Hygien-Serie'!$C$4-'PRE Hygien-Serie'!$G$4)/('PRE Hygien-Serie'!$E$4-'PRE Hygien-Serie'!$G$4))))/49.8329)^Blad1!$G$107</f>
        <v>1090.6147407657722</v>
      </c>
    </row>
    <row r="122" spans="2:12">
      <c r="B122" s="2">
        <v>1800</v>
      </c>
      <c r="C122" s="10">
        <f>Blad1!B115*((('PRE Hygien-Serie'!$C$4-'PRE Hygien-Serie'!$E$4)/(LN(('PRE Hygien-Serie'!$C$4-'PRE Hygien-Serie'!$G$4)/('PRE Hygien-Serie'!$E$4-'PRE Hygien-Serie'!$G$4))))/49.8329)^Blad1!$C$107</f>
        <v>418.16238624269863</v>
      </c>
      <c r="D122" s="10">
        <f>Blad1!D115*((('PRE Hygien-Serie'!$C$4-'PRE Hygien-Serie'!$E$4)/(LN(('PRE Hygien-Serie'!$C$4-'PRE Hygien-Serie'!$G$4)/('PRE Hygien-Serie'!$E$4-'PRE Hygien-Serie'!$G$4))))/49.8329)^Blad1!$E$107</f>
        <v>763.75416550881835</v>
      </c>
      <c r="E122" s="10">
        <f>Blad1!F115*((('PRE Hygien-Serie'!$C$4-'PRE Hygien-Serie'!$E$4)/(LN(('PRE Hygien-Serie'!$C$4-'PRE Hygien-Serie'!$G$4)/('PRE Hygien-Serie'!$E$4-'PRE Hygien-Serie'!$G$4))))/49.8329)^Blad1!$G$107</f>
        <v>1154.768549046112</v>
      </c>
    </row>
    <row r="123" spans="2:12">
      <c r="B123" s="2">
        <v>2000</v>
      </c>
      <c r="C123" s="10">
        <f>Blad1!B116*((('PRE Hygien-Serie'!$C$4-'PRE Hygien-Serie'!$E$4)/(LN(('PRE Hygien-Serie'!$C$4-'PRE Hygien-Serie'!$G$4)/('PRE Hygien-Serie'!$E$4-'PRE Hygien-Serie'!$G$4))))/49.8329)^Blad1!$C$107</f>
        <v>464.62487360299849</v>
      </c>
      <c r="D123" s="10">
        <f>Blad1!D116*((('PRE Hygien-Serie'!$C$4-'PRE Hygien-Serie'!$E$4)/(LN(('PRE Hygien-Serie'!$C$4-'PRE Hygien-Serie'!$G$4)/('PRE Hygien-Serie'!$E$4-'PRE Hygien-Serie'!$G$4))))/49.8329)^Blad1!$E$107</f>
        <v>848.61573945424266</v>
      </c>
      <c r="E123" s="10">
        <f>Blad1!F116*((('PRE Hygien-Serie'!$C$4-'PRE Hygien-Serie'!$E$4)/(LN(('PRE Hygien-Serie'!$C$4-'PRE Hygien-Serie'!$G$4)/('PRE Hygien-Serie'!$E$4-'PRE Hygien-Serie'!$G$4))))/49.8329)^Blad1!$G$107</f>
        <v>1283.0761656067909</v>
      </c>
    </row>
    <row r="124" spans="2:12">
      <c r="B124" s="2">
        <v>2300</v>
      </c>
      <c r="C124" s="10">
        <f>Blad1!B117*((('PRE Hygien-Serie'!$C$4-'PRE Hygien-Serie'!$E$4)/(LN(('PRE Hygien-Serie'!$C$4-'PRE Hygien-Serie'!$G$4)/('PRE Hygien-Serie'!$E$4-'PRE Hygien-Serie'!$G$4))))/49.8329)^Blad1!$C$107</f>
        <v>534.31860464344823</v>
      </c>
      <c r="D124" s="10">
        <f>Blad1!D117*((('PRE Hygien-Serie'!$C$4-'PRE Hygien-Serie'!$E$4)/(LN(('PRE Hygien-Serie'!$C$4-'PRE Hygien-Serie'!$G$4)/('PRE Hygien-Serie'!$E$4-'PRE Hygien-Serie'!$G$4))))/49.8329)^Blad1!$E$107</f>
        <v>975.90810037237907</v>
      </c>
      <c r="E124" s="10">
        <f>Blad1!F117*((('PRE Hygien-Serie'!$C$4-'PRE Hygien-Serie'!$E$4)/(LN(('PRE Hygien-Serie'!$C$4-'PRE Hygien-Serie'!$G$4)/('PRE Hygien-Serie'!$E$4-'PRE Hygien-Serie'!$G$4))))/49.8329)^Blad1!$G$107</f>
        <v>1475.5375904478096</v>
      </c>
    </row>
    <row r="125" spans="2:12">
      <c r="B125" s="2">
        <v>2600</v>
      </c>
      <c r="C125" s="10">
        <f>Blad1!B118*((('PRE Hygien-Serie'!$C$4-'PRE Hygien-Serie'!$E$4)/(LN(('PRE Hygien-Serie'!$C$4-'PRE Hygien-Serie'!$G$4)/('PRE Hygien-Serie'!$E$4-'PRE Hygien-Serie'!$G$4))))/49.8329)^Blad1!$C$107</f>
        <v>604.01233568389807</v>
      </c>
      <c r="D125" s="10">
        <f>Blad1!D118*((('PRE Hygien-Serie'!$C$4-'PRE Hygien-Serie'!$E$4)/(LN(('PRE Hygien-Serie'!$C$4-'PRE Hygien-Serie'!$G$4)/('PRE Hygien-Serie'!$E$4-'PRE Hygien-Serie'!$G$4))))/49.8329)^Blad1!$E$107</f>
        <v>1103.2004612905155</v>
      </c>
      <c r="E125" s="10">
        <f>Blad1!F118*((('PRE Hygien-Serie'!$C$4-'PRE Hygien-Serie'!$E$4)/(LN(('PRE Hygien-Serie'!$C$4-'PRE Hygien-Serie'!$G$4)/('PRE Hygien-Serie'!$E$4-'PRE Hygien-Serie'!$G$4))))/49.8329)^Blad1!$G$107</f>
        <v>1667.9990152888283</v>
      </c>
    </row>
    <row r="126" spans="2:12">
      <c r="B126" s="2">
        <v>3000</v>
      </c>
      <c r="C126" s="10">
        <f>Blad1!B119*((('PRE Hygien-Serie'!$C$4-'PRE Hygien-Serie'!$E$4)/(LN(('PRE Hygien-Serie'!$C$4-'PRE Hygien-Serie'!$G$4)/('PRE Hygien-Serie'!$E$4-'PRE Hygien-Serie'!$G$4))))/49.8329)^Blad1!$C$107</f>
        <v>696.93731040449768</v>
      </c>
      <c r="D126" s="10">
        <f>Blad1!D119*((('PRE Hygien-Serie'!$C$4-'PRE Hygien-Serie'!$E$4)/(LN(('PRE Hygien-Serie'!$C$4-'PRE Hygien-Serie'!$G$4)/('PRE Hygien-Serie'!$E$4-'PRE Hygien-Serie'!$G$4))))/49.8329)^Blad1!$E$107</f>
        <v>1272.9236091813639</v>
      </c>
      <c r="E126" s="10">
        <f>Blad1!F119*((('PRE Hygien-Serie'!$C$4-'PRE Hygien-Serie'!$E$4)/(LN(('PRE Hygien-Serie'!$C$4-'PRE Hygien-Serie'!$G$4)/('PRE Hygien-Serie'!$E$4-'PRE Hygien-Serie'!$G$4))))/49.8329)^Blad1!$G$107</f>
        <v>1924.6142484101865</v>
      </c>
    </row>
    <row r="129" spans="1:7">
      <c r="A129" s="9" t="s">
        <v>23</v>
      </c>
      <c r="B129" s="1"/>
      <c r="F129" s="1"/>
    </row>
    <row r="130" spans="1:7">
      <c r="A130" s="9"/>
      <c r="B130" s="1"/>
      <c r="F130" s="1"/>
    </row>
    <row r="131" spans="1:7">
      <c r="B131" s="1"/>
      <c r="F131" s="1"/>
    </row>
    <row r="132" spans="1:7" ht="14">
      <c r="A132" s="56" t="s">
        <v>24</v>
      </c>
      <c r="B132" s="57"/>
      <c r="C132" s="57"/>
      <c r="D132" s="57" t="s">
        <v>25</v>
      </c>
      <c r="E132" s="58" t="s">
        <v>26</v>
      </c>
      <c r="F132" s="1"/>
      <c r="G132" s="57"/>
    </row>
    <row r="133" spans="1:7" ht="14">
      <c r="A133" s="57" t="s">
        <v>27</v>
      </c>
      <c r="B133" s="57"/>
      <c r="C133" s="57"/>
      <c r="D133" s="57" t="s">
        <v>28</v>
      </c>
      <c r="E133" s="59" t="s">
        <v>29</v>
      </c>
      <c r="F133" s="1"/>
      <c r="G133" s="57"/>
    </row>
    <row r="134" spans="1:7" ht="14">
      <c r="A134" s="57" t="s">
        <v>30</v>
      </c>
      <c r="B134" s="57"/>
      <c r="C134" s="57"/>
      <c r="D134" s="57" t="s">
        <v>31</v>
      </c>
      <c r="E134" s="59" t="s">
        <v>32</v>
      </c>
      <c r="F134" s="1"/>
      <c r="G134" s="57"/>
    </row>
    <row r="135" spans="1:7">
      <c r="B135" s="1"/>
      <c r="F135" s="1"/>
    </row>
    <row r="146" spans="3:3">
      <c r="C146" s="31"/>
    </row>
  </sheetData>
  <sheetProtection algorithmName="SHA-512" hashValue="fThBG32NjUZ/tovRG85FFpRuwwwYcREK0j/i9qh4VfTv0SGjDYoAmWYGE24q6bJpkSCXDm6KgaO0fGw66NuK9Q==" saltValue="XhHQMOwRjccU++YEJF9GZQ==" spinCount="100000" sheet="1" selectLockedCells="1"/>
  <mergeCells count="16">
    <mergeCell ref="C106:E106"/>
    <mergeCell ref="H32:O32"/>
    <mergeCell ref="B104:E104"/>
    <mergeCell ref="H94:P94"/>
    <mergeCell ref="G39:O39"/>
    <mergeCell ref="G43:O43"/>
    <mergeCell ref="H66:P66"/>
    <mergeCell ref="C83:E83"/>
    <mergeCell ref="B82:E82"/>
    <mergeCell ref="C55:E55"/>
    <mergeCell ref="B8:E8"/>
    <mergeCell ref="C32:E32"/>
    <mergeCell ref="B31:E31"/>
    <mergeCell ref="B54:E54"/>
    <mergeCell ref="B105:E105"/>
    <mergeCell ref="C9:E9"/>
  </mergeCells>
  <phoneticPr fontId="0" type="noConversion"/>
  <hyperlinks>
    <hyperlink ref="E134" r:id="rId1" xr:uid="{17802CC1-E036-5043-893F-82B3DA89CF29}"/>
    <hyperlink ref="E133" r:id="rId2" xr:uid="{08F350F6-A412-AE4E-8E53-FAEF834F39D7}"/>
  </hyperlinks>
  <pageMargins left="0.75" right="0.75" top="1" bottom="1" header="0.5" footer="0.5"/>
  <pageSetup paperSize="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I119"/>
  <sheetViews>
    <sheetView zoomScaleNormal="100" workbookViewId="0">
      <selection activeCell="F3" sqref="F3"/>
    </sheetView>
  </sheetViews>
  <sheetFormatPr baseColWidth="10" defaultColWidth="8.83203125" defaultRowHeight="13"/>
  <cols>
    <col min="1" max="1" width="13.5" customWidth="1"/>
    <col min="3" max="3" width="9.1640625" style="19"/>
    <col min="5" max="5" width="9.1640625" style="24"/>
    <col min="7" max="7" width="9.1640625" style="19"/>
    <col min="8" max="8" width="11.1640625" customWidth="1"/>
  </cols>
  <sheetData>
    <row r="6" spans="1:9" ht="20">
      <c r="A6" s="36" t="s">
        <v>3</v>
      </c>
      <c r="B6" s="37"/>
      <c r="C6" s="37"/>
      <c r="D6" s="37"/>
      <c r="E6" s="37"/>
      <c r="F6" s="37"/>
      <c r="G6" s="37"/>
    </row>
    <row r="7" spans="1:9">
      <c r="A7" s="6"/>
      <c r="B7" s="51">
        <v>10</v>
      </c>
      <c r="C7" s="52"/>
      <c r="D7" s="51">
        <v>20</v>
      </c>
      <c r="E7" s="52"/>
      <c r="F7" s="51">
        <v>30</v>
      </c>
      <c r="G7" s="52"/>
      <c r="H7" s="5">
        <v>43423</v>
      </c>
      <c r="I7" t="s">
        <v>8</v>
      </c>
    </row>
    <row r="8" spans="1:9">
      <c r="A8" s="7" t="s">
        <v>0</v>
      </c>
      <c r="B8" s="8" t="s">
        <v>1</v>
      </c>
      <c r="C8" s="20" t="s">
        <v>2</v>
      </c>
      <c r="D8" s="8" t="s">
        <v>1</v>
      </c>
      <c r="E8" s="25" t="s">
        <v>2</v>
      </c>
      <c r="F8" s="8" t="s">
        <v>1</v>
      </c>
      <c r="G8" s="20" t="s">
        <v>2</v>
      </c>
      <c r="I8" t="s">
        <v>9</v>
      </c>
    </row>
    <row r="9" spans="1:9">
      <c r="A9" s="2">
        <v>400</v>
      </c>
      <c r="B9" s="33">
        <f t="shared" ref="B9:B13" si="0">$B$15*A9/1000</f>
        <v>108.4</v>
      </c>
      <c r="C9" s="21"/>
      <c r="D9" s="10">
        <f t="shared" ref="D9:D13" si="1">$D$15*$A9/1000</f>
        <v>185.6</v>
      </c>
      <c r="E9" s="26"/>
      <c r="F9" s="10">
        <f t="shared" ref="F9:F13" si="2">$F$15*$A9/1000</f>
        <v>272.39999999999998</v>
      </c>
      <c r="G9" s="21"/>
      <c r="I9" t="s">
        <v>10</v>
      </c>
    </row>
    <row r="10" spans="1:9">
      <c r="A10" s="2">
        <v>500</v>
      </c>
      <c r="B10" s="33">
        <f t="shared" si="0"/>
        <v>135.5</v>
      </c>
      <c r="C10" s="21"/>
      <c r="D10" s="10">
        <f t="shared" si="1"/>
        <v>232</v>
      </c>
      <c r="E10" s="26"/>
      <c r="F10" s="10">
        <f t="shared" si="2"/>
        <v>340.5</v>
      </c>
      <c r="G10" s="21"/>
    </row>
    <row r="11" spans="1:9">
      <c r="A11" s="2">
        <v>600</v>
      </c>
      <c r="B11" s="33">
        <f t="shared" si="0"/>
        <v>162.6</v>
      </c>
      <c r="C11" s="21"/>
      <c r="D11" s="10">
        <f t="shared" si="1"/>
        <v>278.39999999999998</v>
      </c>
      <c r="E11" s="26"/>
      <c r="F11" s="10">
        <f t="shared" si="2"/>
        <v>408.6</v>
      </c>
      <c r="G11" s="21"/>
    </row>
    <row r="12" spans="1:9">
      <c r="A12" s="2">
        <v>700</v>
      </c>
      <c r="B12" s="33">
        <f t="shared" si="0"/>
        <v>189.7</v>
      </c>
      <c r="C12" s="21"/>
      <c r="D12" s="10">
        <f t="shared" si="1"/>
        <v>324.8</v>
      </c>
      <c r="E12" s="26"/>
      <c r="F12" s="10">
        <f t="shared" si="2"/>
        <v>476.7</v>
      </c>
      <c r="G12" s="21"/>
    </row>
    <row r="13" spans="1:9">
      <c r="A13" s="2">
        <v>800</v>
      </c>
      <c r="B13" s="33">
        <f t="shared" si="0"/>
        <v>216.8</v>
      </c>
      <c r="C13" s="21"/>
      <c r="D13" s="10">
        <f t="shared" si="1"/>
        <v>371.2</v>
      </c>
      <c r="E13" s="26"/>
      <c r="F13" s="10">
        <f t="shared" si="2"/>
        <v>544.79999999999995</v>
      </c>
      <c r="G13" s="21"/>
    </row>
    <row r="14" spans="1:9">
      <c r="A14" s="2">
        <v>900</v>
      </c>
      <c r="B14" s="33">
        <f>$B$15*A14/1000</f>
        <v>243.9</v>
      </c>
      <c r="C14" s="21"/>
      <c r="D14" s="10">
        <f>$D$15*$A14/1000</f>
        <v>417.6</v>
      </c>
      <c r="E14" s="26"/>
      <c r="F14" s="10">
        <f>$F$15*$A14/1000</f>
        <v>612.9</v>
      </c>
      <c r="G14" s="21"/>
    </row>
    <row r="15" spans="1:9">
      <c r="A15" s="18">
        <v>1000</v>
      </c>
      <c r="B15" s="34">
        <v>271</v>
      </c>
      <c r="C15" s="23">
        <v>1.25</v>
      </c>
      <c r="D15" s="34">
        <v>464</v>
      </c>
      <c r="E15" s="27">
        <v>1.252</v>
      </c>
      <c r="F15" s="34">
        <v>681</v>
      </c>
      <c r="G15" s="23">
        <v>1.2124999999999999</v>
      </c>
      <c r="I15" s="14"/>
    </row>
    <row r="16" spans="1:9">
      <c r="A16" s="2">
        <v>1100</v>
      </c>
      <c r="B16" s="33">
        <f>$B$15*A16/1000</f>
        <v>298.10000000000002</v>
      </c>
      <c r="C16" s="21"/>
      <c r="D16" s="10">
        <f>$D$15*$A16/1000</f>
        <v>510.4</v>
      </c>
      <c r="E16" s="26"/>
      <c r="F16" s="10">
        <f>$F$15*$A16/1000</f>
        <v>749.1</v>
      </c>
      <c r="G16" s="21"/>
    </row>
    <row r="17" spans="1:7">
      <c r="A17" s="2">
        <v>1200</v>
      </c>
      <c r="B17" s="33">
        <f t="shared" ref="B17:B27" si="3">$B$15*A17/1000</f>
        <v>325.2</v>
      </c>
      <c r="C17" s="21"/>
      <c r="D17" s="10">
        <f t="shared" ref="D17:D27" si="4">$D$15*$A17/1000</f>
        <v>556.79999999999995</v>
      </c>
      <c r="E17" s="26"/>
      <c r="F17" s="10">
        <f t="shared" ref="F17:F27" si="5">$F$15*$A17/1000</f>
        <v>817.2</v>
      </c>
      <c r="G17" s="21"/>
    </row>
    <row r="18" spans="1:7">
      <c r="A18" s="2">
        <v>1300</v>
      </c>
      <c r="B18" s="33">
        <f t="shared" si="3"/>
        <v>352.3</v>
      </c>
      <c r="C18" s="21"/>
      <c r="D18" s="10">
        <f t="shared" si="4"/>
        <v>603.20000000000005</v>
      </c>
      <c r="E18" s="26"/>
      <c r="F18" s="10">
        <f t="shared" si="5"/>
        <v>885.3</v>
      </c>
      <c r="G18" s="21"/>
    </row>
    <row r="19" spans="1:7">
      <c r="A19" s="2">
        <v>1400</v>
      </c>
      <c r="B19" s="33">
        <f t="shared" si="3"/>
        <v>379.4</v>
      </c>
      <c r="C19" s="21"/>
      <c r="D19" s="10">
        <f t="shared" si="4"/>
        <v>649.6</v>
      </c>
      <c r="E19" s="26"/>
      <c r="F19" s="10">
        <f t="shared" si="5"/>
        <v>953.4</v>
      </c>
      <c r="G19" s="21"/>
    </row>
    <row r="20" spans="1:7">
      <c r="A20" s="2">
        <v>1500</v>
      </c>
      <c r="B20" s="33">
        <f t="shared" si="3"/>
        <v>406.5</v>
      </c>
      <c r="C20" s="21"/>
      <c r="D20" s="10">
        <f t="shared" si="4"/>
        <v>696</v>
      </c>
      <c r="E20" s="26"/>
      <c r="F20" s="10">
        <f t="shared" si="5"/>
        <v>1021.5</v>
      </c>
      <c r="G20" s="21"/>
    </row>
    <row r="21" spans="1:7">
      <c r="A21" s="2">
        <v>1600</v>
      </c>
      <c r="B21" s="33">
        <f t="shared" si="3"/>
        <v>433.6</v>
      </c>
      <c r="C21" s="21"/>
      <c r="D21" s="10">
        <f t="shared" si="4"/>
        <v>742.4</v>
      </c>
      <c r="E21" s="26"/>
      <c r="F21" s="10">
        <f t="shared" si="5"/>
        <v>1089.5999999999999</v>
      </c>
      <c r="G21" s="21"/>
    </row>
    <row r="22" spans="1:7">
      <c r="A22" s="2">
        <v>1700</v>
      </c>
      <c r="B22" s="33">
        <f t="shared" si="3"/>
        <v>460.7</v>
      </c>
      <c r="C22" s="21"/>
      <c r="D22" s="10">
        <f t="shared" si="4"/>
        <v>788.8</v>
      </c>
      <c r="E22" s="26"/>
      <c r="F22" s="10">
        <f t="shared" si="5"/>
        <v>1157.7</v>
      </c>
      <c r="G22" s="21"/>
    </row>
    <row r="23" spans="1:7">
      <c r="A23" s="2">
        <v>1800</v>
      </c>
      <c r="B23" s="33">
        <f t="shared" si="3"/>
        <v>487.8</v>
      </c>
      <c r="C23" s="21"/>
      <c r="D23" s="10">
        <f t="shared" si="4"/>
        <v>835.2</v>
      </c>
      <c r="E23" s="26"/>
      <c r="F23" s="10">
        <f t="shared" si="5"/>
        <v>1225.8</v>
      </c>
      <c r="G23" s="21"/>
    </row>
    <row r="24" spans="1:7">
      <c r="A24" s="2">
        <v>2000</v>
      </c>
      <c r="B24" s="33">
        <f t="shared" si="3"/>
        <v>542</v>
      </c>
      <c r="C24" s="21"/>
      <c r="D24" s="10">
        <f t="shared" si="4"/>
        <v>928</v>
      </c>
      <c r="E24" s="26"/>
      <c r="F24" s="10">
        <f t="shared" si="5"/>
        <v>1362</v>
      </c>
      <c r="G24" s="21"/>
    </row>
    <row r="25" spans="1:7">
      <c r="A25" s="2">
        <v>2300</v>
      </c>
      <c r="B25" s="33">
        <f t="shared" si="3"/>
        <v>623.29999999999995</v>
      </c>
      <c r="C25" s="21"/>
      <c r="D25" s="10">
        <f t="shared" si="4"/>
        <v>1067.2</v>
      </c>
      <c r="E25" s="26"/>
      <c r="F25" s="10">
        <f t="shared" si="5"/>
        <v>1566.3</v>
      </c>
      <c r="G25" s="21"/>
    </row>
    <row r="26" spans="1:7">
      <c r="A26" s="2">
        <v>2600</v>
      </c>
      <c r="B26" s="33">
        <f t="shared" si="3"/>
        <v>704.6</v>
      </c>
      <c r="C26" s="21"/>
      <c r="D26" s="10">
        <f t="shared" si="4"/>
        <v>1206.4000000000001</v>
      </c>
      <c r="E26" s="26"/>
      <c r="F26" s="10">
        <f t="shared" si="5"/>
        <v>1770.6</v>
      </c>
      <c r="G26" s="21"/>
    </row>
    <row r="27" spans="1:7">
      <c r="A27" s="2">
        <v>3000</v>
      </c>
      <c r="B27" s="33">
        <f t="shared" si="3"/>
        <v>813</v>
      </c>
      <c r="C27" s="21"/>
      <c r="D27" s="10">
        <f t="shared" si="4"/>
        <v>1392</v>
      </c>
      <c r="E27" s="26"/>
      <c r="F27" s="10">
        <f t="shared" si="5"/>
        <v>2043</v>
      </c>
      <c r="G27" s="21"/>
    </row>
    <row r="28" spans="1:7">
      <c r="B28" s="1"/>
      <c r="D28" s="1"/>
      <c r="F28" s="1"/>
    </row>
    <row r="29" spans="1:7" ht="20">
      <c r="A29" s="53" t="s">
        <v>4</v>
      </c>
      <c r="B29" s="54"/>
      <c r="C29" s="54"/>
      <c r="D29" s="54"/>
      <c r="E29" s="54"/>
      <c r="F29" s="54"/>
      <c r="G29" s="54"/>
    </row>
    <row r="30" spans="1:7">
      <c r="A30" s="6"/>
      <c r="B30" s="51">
        <v>10</v>
      </c>
      <c r="C30" s="52"/>
      <c r="D30" s="51">
        <v>20</v>
      </c>
      <c r="E30" s="52"/>
      <c r="F30" s="51">
        <v>30</v>
      </c>
      <c r="G30" s="52"/>
    </row>
    <row r="31" spans="1:7">
      <c r="A31" s="7" t="s">
        <v>0</v>
      </c>
      <c r="B31" s="8" t="s">
        <v>1</v>
      </c>
      <c r="C31" s="20" t="s">
        <v>2</v>
      </c>
      <c r="D31" s="8" t="s">
        <v>1</v>
      </c>
      <c r="E31" s="25" t="s">
        <v>2</v>
      </c>
      <c r="F31" s="8" t="s">
        <v>1</v>
      </c>
      <c r="G31" s="20" t="s">
        <v>2</v>
      </c>
    </row>
    <row r="32" spans="1:7">
      <c r="A32" s="2">
        <v>400</v>
      </c>
      <c r="B32" s="33">
        <f>$B$38*A32/1000</f>
        <v>146.80000000000001</v>
      </c>
      <c r="C32" s="21"/>
      <c r="D32" s="33">
        <f>$D$38*A32/1000</f>
        <v>259.60000000000002</v>
      </c>
      <c r="E32" s="26"/>
      <c r="F32" s="33">
        <f>A32*$F$38/1000</f>
        <v>380.8</v>
      </c>
      <c r="G32" s="21"/>
    </row>
    <row r="33" spans="1:7">
      <c r="A33" s="2">
        <v>500</v>
      </c>
      <c r="B33" s="33">
        <f t="shared" ref="B33:B36" si="6">$B$38*A33/1000</f>
        <v>183.5</v>
      </c>
      <c r="C33" s="21"/>
      <c r="D33" s="33">
        <f t="shared" ref="D33:D36" si="7">$D$38*A33/1000</f>
        <v>324.5</v>
      </c>
      <c r="E33" s="26"/>
      <c r="F33" s="33">
        <f t="shared" ref="F33:F36" si="8">A33*$F$38/1000</f>
        <v>476</v>
      </c>
      <c r="G33" s="21"/>
    </row>
    <row r="34" spans="1:7">
      <c r="A34" s="2">
        <v>600</v>
      </c>
      <c r="B34" s="33">
        <f t="shared" si="6"/>
        <v>220.2</v>
      </c>
      <c r="C34" s="21"/>
      <c r="D34" s="33">
        <f t="shared" si="7"/>
        <v>389.4</v>
      </c>
      <c r="E34" s="26"/>
      <c r="F34" s="33">
        <f t="shared" si="8"/>
        <v>571.20000000000005</v>
      </c>
      <c r="G34" s="21"/>
    </row>
    <row r="35" spans="1:7">
      <c r="A35" s="2">
        <v>700</v>
      </c>
      <c r="B35" s="33">
        <f t="shared" si="6"/>
        <v>256.89999999999998</v>
      </c>
      <c r="C35" s="21"/>
      <c r="D35" s="33">
        <f t="shared" si="7"/>
        <v>454.3</v>
      </c>
      <c r="E35" s="26"/>
      <c r="F35" s="33">
        <f t="shared" si="8"/>
        <v>666.4</v>
      </c>
      <c r="G35" s="21"/>
    </row>
    <row r="36" spans="1:7">
      <c r="A36" s="2">
        <v>800</v>
      </c>
      <c r="B36" s="33">
        <f t="shared" si="6"/>
        <v>293.60000000000002</v>
      </c>
      <c r="C36" s="21"/>
      <c r="D36" s="33">
        <f t="shared" si="7"/>
        <v>519.20000000000005</v>
      </c>
      <c r="E36" s="26"/>
      <c r="F36" s="33">
        <f t="shared" si="8"/>
        <v>761.6</v>
      </c>
      <c r="G36" s="21"/>
    </row>
    <row r="37" spans="1:7">
      <c r="A37" s="2">
        <v>900</v>
      </c>
      <c r="B37" s="33">
        <f>$B$38*A37/1000</f>
        <v>330.3</v>
      </c>
      <c r="C37" s="21"/>
      <c r="D37" s="33">
        <f>$D$38*A37/1000</f>
        <v>584.1</v>
      </c>
      <c r="E37" s="26"/>
      <c r="F37" s="33">
        <f>A37*$F$38/1000</f>
        <v>856.8</v>
      </c>
      <c r="G37" s="21"/>
    </row>
    <row r="38" spans="1:7">
      <c r="A38" s="18">
        <v>1000</v>
      </c>
      <c r="B38" s="34">
        <v>367</v>
      </c>
      <c r="C38" s="23">
        <v>1.25</v>
      </c>
      <c r="D38" s="34">
        <v>649</v>
      </c>
      <c r="E38" s="27">
        <v>1.2506999999999999</v>
      </c>
      <c r="F38" s="34">
        <v>952</v>
      </c>
      <c r="G38" s="23">
        <v>1.2104999999999999</v>
      </c>
    </row>
    <row r="39" spans="1:7">
      <c r="A39" s="2">
        <v>1100</v>
      </c>
      <c r="B39" s="33">
        <f>$B$38*A39/1000</f>
        <v>403.7</v>
      </c>
      <c r="C39" s="21"/>
      <c r="D39" s="33">
        <f>$D$38*A39/1000</f>
        <v>713.9</v>
      </c>
      <c r="E39" s="26"/>
      <c r="F39" s="33">
        <f>A39*$F$38/1000</f>
        <v>1047.2</v>
      </c>
      <c r="G39" s="21"/>
    </row>
    <row r="40" spans="1:7">
      <c r="A40" s="2">
        <v>1200</v>
      </c>
      <c r="B40" s="33">
        <f t="shared" ref="B40:B50" si="9">$B$38*A40/1000</f>
        <v>440.4</v>
      </c>
      <c r="C40" s="21"/>
      <c r="D40" s="33">
        <f t="shared" ref="D40:D50" si="10">$D$38*A40/1000</f>
        <v>778.8</v>
      </c>
      <c r="E40" s="26"/>
      <c r="F40" s="33">
        <f t="shared" ref="F40:F50" si="11">A40*$F$38/1000</f>
        <v>1142.4000000000001</v>
      </c>
      <c r="G40" s="21"/>
    </row>
    <row r="41" spans="1:7">
      <c r="A41" s="2">
        <v>1300</v>
      </c>
      <c r="B41" s="33">
        <f t="shared" si="9"/>
        <v>477.1</v>
      </c>
      <c r="C41" s="21"/>
      <c r="D41" s="33">
        <f t="shared" si="10"/>
        <v>843.7</v>
      </c>
      <c r="E41" s="26"/>
      <c r="F41" s="33">
        <f t="shared" si="11"/>
        <v>1237.5999999999999</v>
      </c>
      <c r="G41" s="21"/>
    </row>
    <row r="42" spans="1:7">
      <c r="A42" s="2">
        <v>1400</v>
      </c>
      <c r="B42" s="33">
        <f t="shared" si="9"/>
        <v>513.79999999999995</v>
      </c>
      <c r="C42" s="21"/>
      <c r="D42" s="33">
        <f t="shared" si="10"/>
        <v>908.6</v>
      </c>
      <c r="E42" s="26"/>
      <c r="F42" s="33">
        <f t="shared" si="11"/>
        <v>1332.8</v>
      </c>
      <c r="G42" s="21"/>
    </row>
    <row r="43" spans="1:7">
      <c r="A43" s="2">
        <v>1500</v>
      </c>
      <c r="B43" s="33">
        <f t="shared" si="9"/>
        <v>550.5</v>
      </c>
      <c r="C43" s="21"/>
      <c r="D43" s="33">
        <f t="shared" si="10"/>
        <v>973.5</v>
      </c>
      <c r="E43" s="26"/>
      <c r="F43" s="33">
        <f t="shared" si="11"/>
        <v>1428</v>
      </c>
      <c r="G43" s="21"/>
    </row>
    <row r="44" spans="1:7">
      <c r="A44" s="2">
        <v>1600</v>
      </c>
      <c r="B44" s="33">
        <f t="shared" si="9"/>
        <v>587.20000000000005</v>
      </c>
      <c r="C44" s="21"/>
      <c r="D44" s="33">
        <f t="shared" si="10"/>
        <v>1038.4000000000001</v>
      </c>
      <c r="E44" s="26"/>
      <c r="F44" s="33">
        <f t="shared" si="11"/>
        <v>1523.2</v>
      </c>
      <c r="G44" s="21"/>
    </row>
    <row r="45" spans="1:7">
      <c r="A45" s="2">
        <v>1700</v>
      </c>
      <c r="B45" s="33">
        <f t="shared" si="9"/>
        <v>623.9</v>
      </c>
      <c r="C45" s="21"/>
      <c r="D45" s="33">
        <f t="shared" si="10"/>
        <v>1103.3</v>
      </c>
      <c r="E45" s="26"/>
      <c r="F45" s="33">
        <f t="shared" si="11"/>
        <v>1618.4</v>
      </c>
      <c r="G45" s="21"/>
    </row>
    <row r="46" spans="1:7">
      <c r="A46" s="2">
        <v>1800</v>
      </c>
      <c r="B46" s="33">
        <f t="shared" si="9"/>
        <v>660.6</v>
      </c>
      <c r="C46" s="21"/>
      <c r="D46" s="33">
        <f t="shared" si="10"/>
        <v>1168.2</v>
      </c>
      <c r="E46" s="26"/>
      <c r="F46" s="33">
        <f t="shared" si="11"/>
        <v>1713.6</v>
      </c>
      <c r="G46" s="21"/>
    </row>
    <row r="47" spans="1:7">
      <c r="A47" s="2">
        <v>2000</v>
      </c>
      <c r="B47" s="33">
        <f t="shared" si="9"/>
        <v>734</v>
      </c>
      <c r="C47" s="21"/>
      <c r="D47" s="33">
        <f t="shared" si="10"/>
        <v>1298</v>
      </c>
      <c r="E47" s="26"/>
      <c r="F47" s="33">
        <f t="shared" si="11"/>
        <v>1904</v>
      </c>
      <c r="G47" s="21"/>
    </row>
    <row r="48" spans="1:7">
      <c r="A48" s="2">
        <v>2300</v>
      </c>
      <c r="B48" s="33">
        <f t="shared" si="9"/>
        <v>844.1</v>
      </c>
      <c r="C48" s="21"/>
      <c r="D48" s="33">
        <f t="shared" si="10"/>
        <v>1492.7</v>
      </c>
      <c r="E48" s="26"/>
      <c r="F48" s="33">
        <f t="shared" si="11"/>
        <v>2189.6</v>
      </c>
      <c r="G48" s="21"/>
    </row>
    <row r="49" spans="1:7">
      <c r="A49" s="2">
        <v>2600</v>
      </c>
      <c r="B49" s="33">
        <f t="shared" si="9"/>
        <v>954.2</v>
      </c>
      <c r="C49" s="21"/>
      <c r="D49" s="33">
        <f t="shared" si="10"/>
        <v>1687.4</v>
      </c>
      <c r="E49" s="26"/>
      <c r="F49" s="33">
        <f t="shared" si="11"/>
        <v>2475.1999999999998</v>
      </c>
      <c r="G49" s="21"/>
    </row>
    <row r="50" spans="1:7">
      <c r="A50" s="2">
        <v>3000</v>
      </c>
      <c r="B50" s="33">
        <f t="shared" si="9"/>
        <v>1101</v>
      </c>
      <c r="C50" s="21"/>
      <c r="D50" s="33">
        <f t="shared" si="10"/>
        <v>1947</v>
      </c>
      <c r="E50" s="26"/>
      <c r="F50" s="33">
        <f t="shared" si="11"/>
        <v>2856</v>
      </c>
      <c r="G50" s="21"/>
    </row>
    <row r="51" spans="1:7">
      <c r="A51" s="15"/>
      <c r="B51" s="1"/>
      <c r="D51" s="1"/>
      <c r="F51" s="1"/>
    </row>
    <row r="52" spans="1:7" ht="20">
      <c r="A52" s="49" t="s">
        <v>5</v>
      </c>
      <c r="B52" s="50"/>
      <c r="C52" s="50"/>
      <c r="D52" s="50"/>
      <c r="E52" s="50"/>
      <c r="F52" s="50"/>
      <c r="G52" s="50"/>
    </row>
    <row r="53" spans="1:7">
      <c r="A53" s="6"/>
      <c r="B53" s="51">
        <v>10</v>
      </c>
      <c r="C53" s="52"/>
      <c r="D53" s="51">
        <v>20</v>
      </c>
      <c r="E53" s="52"/>
      <c r="F53" s="51">
        <v>30</v>
      </c>
      <c r="G53" s="52"/>
    </row>
    <row r="54" spans="1:7">
      <c r="A54" s="7" t="s">
        <v>0</v>
      </c>
      <c r="B54" s="8" t="s">
        <v>1</v>
      </c>
      <c r="C54" s="20" t="s">
        <v>2</v>
      </c>
      <c r="D54" s="8" t="s">
        <v>1</v>
      </c>
      <c r="E54" s="25" t="s">
        <v>2</v>
      </c>
      <c r="F54" s="8" t="s">
        <v>1</v>
      </c>
      <c r="G54" s="20" t="s">
        <v>2</v>
      </c>
    </row>
    <row r="55" spans="1:7">
      <c r="A55" s="2">
        <v>400</v>
      </c>
      <c r="B55" s="33">
        <f>$B$61*A55/1000</f>
        <v>185.2</v>
      </c>
      <c r="C55" s="21"/>
      <c r="D55" s="10">
        <f t="shared" ref="D55:D59" si="12">$D$61*$A55/1000</f>
        <v>343.6</v>
      </c>
      <c r="E55" s="26"/>
      <c r="F55" s="10">
        <f t="shared" ref="F55:F59" si="13">$F$61*$A55/1000</f>
        <v>491.6</v>
      </c>
      <c r="G55" s="21"/>
    </row>
    <row r="56" spans="1:7">
      <c r="A56" s="2">
        <v>500</v>
      </c>
      <c r="B56" s="33">
        <f t="shared" ref="B56:B59" si="14">$B$61*A56/1000</f>
        <v>231.5</v>
      </c>
      <c r="C56" s="21"/>
      <c r="D56" s="10">
        <f t="shared" si="12"/>
        <v>429.5</v>
      </c>
      <c r="E56" s="26"/>
      <c r="F56" s="10">
        <f t="shared" si="13"/>
        <v>614.5</v>
      </c>
      <c r="G56" s="21"/>
    </row>
    <row r="57" spans="1:7">
      <c r="A57" s="2">
        <v>600</v>
      </c>
      <c r="B57" s="33">
        <f t="shared" si="14"/>
        <v>277.8</v>
      </c>
      <c r="C57" s="21"/>
      <c r="D57" s="10">
        <f t="shared" si="12"/>
        <v>515.4</v>
      </c>
      <c r="E57" s="26"/>
      <c r="F57" s="10">
        <f t="shared" si="13"/>
        <v>737.4</v>
      </c>
      <c r="G57" s="21"/>
    </row>
    <row r="58" spans="1:7">
      <c r="A58" s="2">
        <v>700</v>
      </c>
      <c r="B58" s="33">
        <f t="shared" si="14"/>
        <v>324.10000000000002</v>
      </c>
      <c r="C58" s="21"/>
      <c r="D58" s="10">
        <f t="shared" si="12"/>
        <v>601.29999999999995</v>
      </c>
      <c r="E58" s="26"/>
      <c r="F58" s="10">
        <f t="shared" si="13"/>
        <v>860.3</v>
      </c>
      <c r="G58" s="21"/>
    </row>
    <row r="59" spans="1:7">
      <c r="A59" s="2">
        <v>800</v>
      </c>
      <c r="B59" s="33">
        <f t="shared" si="14"/>
        <v>370.4</v>
      </c>
      <c r="C59" s="21"/>
      <c r="D59" s="10">
        <f t="shared" si="12"/>
        <v>687.2</v>
      </c>
      <c r="E59" s="26"/>
      <c r="F59" s="10">
        <f t="shared" si="13"/>
        <v>983.2</v>
      </c>
      <c r="G59" s="21"/>
    </row>
    <row r="60" spans="1:7">
      <c r="A60" s="2">
        <v>900</v>
      </c>
      <c r="B60" s="33">
        <f>$B$61*A60/1000</f>
        <v>416.7</v>
      </c>
      <c r="C60" s="21"/>
      <c r="D60" s="10">
        <f>$D$61*$A60/1000</f>
        <v>773.1</v>
      </c>
      <c r="E60" s="26"/>
      <c r="F60" s="10">
        <f>$F$61*$A60/1000</f>
        <v>1106.0999999999999</v>
      </c>
      <c r="G60" s="21"/>
    </row>
    <row r="61" spans="1:7">
      <c r="A61" s="2">
        <v>1000</v>
      </c>
      <c r="B61" s="12">
        <v>463</v>
      </c>
      <c r="C61" s="23">
        <v>1.25</v>
      </c>
      <c r="D61" s="12">
        <v>859</v>
      </c>
      <c r="E61" s="27">
        <v>1.2586999999999999</v>
      </c>
      <c r="F61" s="12">
        <v>1229</v>
      </c>
      <c r="G61" s="23">
        <v>1.2341</v>
      </c>
    </row>
    <row r="62" spans="1:7">
      <c r="A62" s="2">
        <v>1100</v>
      </c>
      <c r="B62" s="33">
        <f>$B$61*A62/1000</f>
        <v>509.3</v>
      </c>
      <c r="C62" s="21"/>
      <c r="D62" s="10">
        <f>$D$61*$A62/1000</f>
        <v>944.9</v>
      </c>
      <c r="E62" s="26"/>
      <c r="F62" s="10">
        <f>$F$61*$A62/1000</f>
        <v>1351.9</v>
      </c>
      <c r="G62" s="21"/>
    </row>
    <row r="63" spans="1:7">
      <c r="A63" s="2">
        <v>1200</v>
      </c>
      <c r="B63" s="33">
        <f t="shared" ref="B63:B73" si="15">$B$61*A63/1000</f>
        <v>555.6</v>
      </c>
      <c r="C63" s="21"/>
      <c r="D63" s="10">
        <f t="shared" ref="D63:D73" si="16">$D$61*$A63/1000</f>
        <v>1030.8</v>
      </c>
      <c r="E63" s="26"/>
      <c r="F63" s="10">
        <f t="shared" ref="F63:F73" si="17">$F$61*$A63/1000</f>
        <v>1474.8</v>
      </c>
      <c r="G63" s="21"/>
    </row>
    <row r="64" spans="1:7">
      <c r="A64" s="2">
        <v>1300</v>
      </c>
      <c r="B64" s="33">
        <f t="shared" si="15"/>
        <v>601.9</v>
      </c>
      <c r="C64" s="21"/>
      <c r="D64" s="10">
        <f t="shared" si="16"/>
        <v>1116.7</v>
      </c>
      <c r="E64" s="26"/>
      <c r="F64" s="10">
        <f t="shared" si="17"/>
        <v>1597.7</v>
      </c>
      <c r="G64" s="21"/>
    </row>
    <row r="65" spans="1:7">
      <c r="A65" s="2">
        <v>1400</v>
      </c>
      <c r="B65" s="33">
        <f t="shared" si="15"/>
        <v>648.20000000000005</v>
      </c>
      <c r="C65" s="21"/>
      <c r="D65" s="10">
        <f t="shared" si="16"/>
        <v>1202.5999999999999</v>
      </c>
      <c r="E65" s="26"/>
      <c r="F65" s="10">
        <f t="shared" si="17"/>
        <v>1720.6</v>
      </c>
      <c r="G65" s="21"/>
    </row>
    <row r="66" spans="1:7">
      <c r="A66" s="2">
        <v>1500</v>
      </c>
      <c r="B66" s="33">
        <f t="shared" si="15"/>
        <v>694.5</v>
      </c>
      <c r="C66" s="21"/>
      <c r="D66" s="10">
        <f t="shared" si="16"/>
        <v>1288.5</v>
      </c>
      <c r="E66" s="26"/>
      <c r="F66" s="10">
        <f t="shared" si="17"/>
        <v>1843.5</v>
      </c>
      <c r="G66" s="21"/>
    </row>
    <row r="67" spans="1:7">
      <c r="A67" s="2">
        <v>1600</v>
      </c>
      <c r="B67" s="33">
        <f t="shared" si="15"/>
        <v>740.8</v>
      </c>
      <c r="C67" s="21"/>
      <c r="D67" s="10">
        <f t="shared" si="16"/>
        <v>1374.4</v>
      </c>
      <c r="E67" s="26"/>
      <c r="F67" s="10">
        <f t="shared" si="17"/>
        <v>1966.4</v>
      </c>
      <c r="G67" s="21"/>
    </row>
    <row r="68" spans="1:7">
      <c r="A68" s="2">
        <v>1700</v>
      </c>
      <c r="B68" s="33">
        <f t="shared" si="15"/>
        <v>787.1</v>
      </c>
      <c r="C68" s="21"/>
      <c r="D68" s="10">
        <f t="shared" si="16"/>
        <v>1460.3</v>
      </c>
      <c r="E68" s="26"/>
      <c r="F68" s="10">
        <f t="shared" si="17"/>
        <v>2089.3000000000002</v>
      </c>
      <c r="G68" s="21"/>
    </row>
    <row r="69" spans="1:7">
      <c r="A69" s="2">
        <v>1800</v>
      </c>
      <c r="B69" s="33">
        <f t="shared" si="15"/>
        <v>833.4</v>
      </c>
      <c r="C69" s="21"/>
      <c r="D69" s="10">
        <f t="shared" si="16"/>
        <v>1546.2</v>
      </c>
      <c r="E69" s="26"/>
      <c r="F69" s="10">
        <f t="shared" si="17"/>
        <v>2212.1999999999998</v>
      </c>
      <c r="G69" s="21"/>
    </row>
    <row r="70" spans="1:7">
      <c r="A70" s="2">
        <v>2000</v>
      </c>
      <c r="B70" s="33">
        <f t="shared" si="15"/>
        <v>926</v>
      </c>
      <c r="C70" s="21"/>
      <c r="D70" s="10">
        <f t="shared" si="16"/>
        <v>1718</v>
      </c>
      <c r="E70" s="26"/>
      <c r="F70" s="10">
        <f t="shared" si="17"/>
        <v>2458</v>
      </c>
      <c r="G70" s="21"/>
    </row>
    <row r="71" spans="1:7">
      <c r="A71" s="2">
        <v>2300</v>
      </c>
      <c r="B71" s="33">
        <f t="shared" si="15"/>
        <v>1064.9000000000001</v>
      </c>
      <c r="C71" s="21"/>
      <c r="D71" s="10">
        <f t="shared" si="16"/>
        <v>1975.7</v>
      </c>
      <c r="E71" s="26"/>
      <c r="F71" s="10">
        <f t="shared" si="17"/>
        <v>2826.7</v>
      </c>
      <c r="G71" s="21"/>
    </row>
    <row r="72" spans="1:7">
      <c r="A72" s="2">
        <v>2600</v>
      </c>
      <c r="B72" s="33">
        <f t="shared" si="15"/>
        <v>1203.8</v>
      </c>
      <c r="C72" s="21"/>
      <c r="D72" s="10">
        <f t="shared" si="16"/>
        <v>2233.4</v>
      </c>
      <c r="E72" s="26"/>
      <c r="F72" s="10">
        <f t="shared" si="17"/>
        <v>3195.4</v>
      </c>
      <c r="G72" s="21"/>
    </row>
    <row r="73" spans="1:7">
      <c r="A73" s="2">
        <v>3000</v>
      </c>
      <c r="B73" s="33">
        <f t="shared" si="15"/>
        <v>1389</v>
      </c>
      <c r="C73" s="21"/>
      <c r="D73" s="10">
        <f t="shared" si="16"/>
        <v>2577</v>
      </c>
      <c r="E73" s="26"/>
      <c r="F73" s="10">
        <f t="shared" si="17"/>
        <v>3687</v>
      </c>
      <c r="G73" s="21"/>
    </row>
    <row r="74" spans="1:7">
      <c r="B74" s="1"/>
      <c r="D74" s="1"/>
      <c r="F74" s="1"/>
    </row>
    <row r="75" spans="1:7" ht="20">
      <c r="A75" s="49" t="s">
        <v>6</v>
      </c>
      <c r="B75" s="50"/>
      <c r="C75" s="50"/>
      <c r="D75" s="50"/>
      <c r="E75" s="50"/>
      <c r="F75" s="50"/>
      <c r="G75" s="50"/>
    </row>
    <row r="76" spans="1:7">
      <c r="A76" s="6"/>
      <c r="B76" s="51">
        <v>10</v>
      </c>
      <c r="C76" s="52"/>
      <c r="D76" s="51">
        <v>20</v>
      </c>
      <c r="E76" s="52"/>
      <c r="F76" s="51">
        <v>30</v>
      </c>
      <c r="G76" s="52"/>
    </row>
    <row r="77" spans="1:7">
      <c r="A77" s="7" t="s">
        <v>0</v>
      </c>
      <c r="B77" s="8" t="s">
        <v>1</v>
      </c>
      <c r="C77" s="20" t="s">
        <v>2</v>
      </c>
      <c r="D77" s="8" t="s">
        <v>1</v>
      </c>
      <c r="E77" s="25" t="s">
        <v>2</v>
      </c>
      <c r="F77" s="8" t="s">
        <v>1</v>
      </c>
      <c r="G77" s="20" t="s">
        <v>2</v>
      </c>
    </row>
    <row r="78" spans="1:7">
      <c r="A78" s="2">
        <v>400</v>
      </c>
      <c r="B78" s="10">
        <f t="shared" ref="B78:B82" si="18">$B$84*$A78/1000</f>
        <v>223.6</v>
      </c>
      <c r="C78" s="21"/>
      <c r="D78" s="10">
        <f t="shared" ref="D78:D82" si="19">$D$84*$A78/1000</f>
        <v>416.8</v>
      </c>
      <c r="E78" s="26"/>
      <c r="F78" s="10">
        <f t="shared" ref="F78:F82" si="20">$F$84*$A78/1000</f>
        <v>590.4</v>
      </c>
      <c r="G78" s="21"/>
    </row>
    <row r="79" spans="1:7">
      <c r="A79" s="2">
        <v>500</v>
      </c>
      <c r="B79" s="10">
        <f t="shared" si="18"/>
        <v>279.5</v>
      </c>
      <c r="C79" s="21"/>
      <c r="D79" s="10">
        <f t="shared" si="19"/>
        <v>521</v>
      </c>
      <c r="E79" s="26"/>
      <c r="F79" s="10">
        <f t="shared" si="20"/>
        <v>738</v>
      </c>
      <c r="G79" s="21"/>
    </row>
    <row r="80" spans="1:7">
      <c r="A80" s="2">
        <v>600</v>
      </c>
      <c r="B80" s="10">
        <f t="shared" si="18"/>
        <v>335.4</v>
      </c>
      <c r="C80" s="21"/>
      <c r="D80" s="10">
        <f t="shared" si="19"/>
        <v>625.20000000000005</v>
      </c>
      <c r="E80" s="26"/>
      <c r="F80" s="10">
        <f t="shared" si="20"/>
        <v>885.6</v>
      </c>
      <c r="G80" s="21"/>
    </row>
    <row r="81" spans="1:7">
      <c r="A81" s="2">
        <v>700</v>
      </c>
      <c r="B81" s="10">
        <f t="shared" si="18"/>
        <v>391.3</v>
      </c>
      <c r="C81" s="21"/>
      <c r="D81" s="10">
        <f t="shared" si="19"/>
        <v>729.4</v>
      </c>
      <c r="E81" s="26"/>
      <c r="F81" s="10">
        <f t="shared" si="20"/>
        <v>1033.2</v>
      </c>
      <c r="G81" s="21"/>
    </row>
    <row r="82" spans="1:7">
      <c r="A82" s="2">
        <v>800</v>
      </c>
      <c r="B82" s="10">
        <f t="shared" si="18"/>
        <v>447.2</v>
      </c>
      <c r="C82" s="21"/>
      <c r="D82" s="10">
        <f t="shared" si="19"/>
        <v>833.6</v>
      </c>
      <c r="E82" s="26"/>
      <c r="F82" s="10">
        <f t="shared" si="20"/>
        <v>1180.8</v>
      </c>
      <c r="G82" s="21"/>
    </row>
    <row r="83" spans="1:7">
      <c r="A83" s="2">
        <v>900</v>
      </c>
      <c r="B83" s="10">
        <f>$B$84*$A83/1000</f>
        <v>503.1</v>
      </c>
      <c r="C83" s="21"/>
      <c r="D83" s="10">
        <f>$D$84*$A83/1000</f>
        <v>937.8</v>
      </c>
      <c r="E83" s="26"/>
      <c r="F83" s="10">
        <f>$F$84*$A83/1000</f>
        <v>1328.4</v>
      </c>
      <c r="G83" s="21"/>
    </row>
    <row r="84" spans="1:7">
      <c r="A84" s="2">
        <v>1000</v>
      </c>
      <c r="B84" s="12">
        <v>559</v>
      </c>
      <c r="C84" s="23">
        <v>1.25</v>
      </c>
      <c r="D84" s="12">
        <v>1042</v>
      </c>
      <c r="E84" s="27">
        <v>1.2698</v>
      </c>
      <c r="F84" s="12">
        <v>1476</v>
      </c>
      <c r="G84" s="23">
        <v>1.2862</v>
      </c>
    </row>
    <row r="85" spans="1:7">
      <c r="A85" s="2">
        <v>1100</v>
      </c>
      <c r="B85" s="10">
        <f>$B$84*$A85/1000</f>
        <v>614.9</v>
      </c>
      <c r="C85" s="21"/>
      <c r="D85" s="10">
        <f>$D$84*$A85/1000</f>
        <v>1146.2</v>
      </c>
      <c r="E85" s="26"/>
      <c r="F85" s="10">
        <f>$F$84*$A85/1000</f>
        <v>1623.6</v>
      </c>
      <c r="G85" s="21"/>
    </row>
    <row r="86" spans="1:7">
      <c r="A86" s="2">
        <v>1200</v>
      </c>
      <c r="B86" s="10">
        <f t="shared" ref="B86:B92" si="21">$B$84*$A86/1000</f>
        <v>670.8</v>
      </c>
      <c r="C86" s="21"/>
      <c r="D86" s="10">
        <f t="shared" ref="D86:D96" si="22">$D$84*$A86/1000</f>
        <v>1250.4000000000001</v>
      </c>
      <c r="E86" s="26"/>
      <c r="F86" s="10">
        <f t="shared" ref="F86:F96" si="23">$F$84*$A86/1000</f>
        <v>1771.2</v>
      </c>
      <c r="G86" s="21"/>
    </row>
    <row r="87" spans="1:7">
      <c r="A87" s="2">
        <v>1300</v>
      </c>
      <c r="B87" s="10">
        <f t="shared" si="21"/>
        <v>726.7</v>
      </c>
      <c r="C87" s="21"/>
      <c r="D87" s="10">
        <f t="shared" si="22"/>
        <v>1354.6</v>
      </c>
      <c r="E87" s="26"/>
      <c r="F87" s="10">
        <f t="shared" si="23"/>
        <v>1918.8</v>
      </c>
      <c r="G87" s="21"/>
    </row>
    <row r="88" spans="1:7">
      <c r="A88" s="2">
        <v>1400</v>
      </c>
      <c r="B88" s="10">
        <f t="shared" si="21"/>
        <v>782.6</v>
      </c>
      <c r="C88" s="21"/>
      <c r="D88" s="10">
        <f t="shared" si="22"/>
        <v>1458.8</v>
      </c>
      <c r="E88" s="26"/>
      <c r="F88" s="10">
        <f t="shared" si="23"/>
        <v>2066.4</v>
      </c>
      <c r="G88" s="21"/>
    </row>
    <row r="89" spans="1:7">
      <c r="A89" s="2">
        <v>1500</v>
      </c>
      <c r="B89" s="10">
        <f t="shared" si="21"/>
        <v>838.5</v>
      </c>
      <c r="C89" s="21"/>
      <c r="D89" s="10">
        <f t="shared" si="22"/>
        <v>1563</v>
      </c>
      <c r="E89" s="26"/>
      <c r="F89" s="10">
        <f t="shared" si="23"/>
        <v>2214</v>
      </c>
      <c r="G89" s="21"/>
    </row>
    <row r="90" spans="1:7">
      <c r="A90" s="2">
        <v>1600</v>
      </c>
      <c r="B90" s="10">
        <f t="shared" si="21"/>
        <v>894.4</v>
      </c>
      <c r="C90" s="21"/>
      <c r="D90" s="10">
        <f t="shared" si="22"/>
        <v>1667.2</v>
      </c>
      <c r="E90" s="26"/>
      <c r="F90" s="10">
        <f t="shared" si="23"/>
        <v>2361.6</v>
      </c>
      <c r="G90" s="21"/>
    </row>
    <row r="91" spans="1:7">
      <c r="A91" s="2">
        <v>1700</v>
      </c>
      <c r="B91" s="10">
        <f t="shared" si="21"/>
        <v>950.3</v>
      </c>
      <c r="C91" s="21"/>
      <c r="D91" s="10">
        <f t="shared" si="22"/>
        <v>1771.4</v>
      </c>
      <c r="E91" s="26"/>
      <c r="F91" s="10">
        <f t="shared" si="23"/>
        <v>2509.1999999999998</v>
      </c>
      <c r="G91" s="21"/>
    </row>
    <row r="92" spans="1:7">
      <c r="A92" s="2">
        <v>1800</v>
      </c>
      <c r="B92" s="10">
        <f t="shared" si="21"/>
        <v>1006.2</v>
      </c>
      <c r="C92" s="21"/>
      <c r="D92" s="10">
        <f t="shared" si="22"/>
        <v>1875.6</v>
      </c>
      <c r="E92" s="26"/>
      <c r="F92" s="10">
        <f t="shared" si="23"/>
        <v>2656.8</v>
      </c>
      <c r="G92" s="21"/>
    </row>
    <row r="93" spans="1:7">
      <c r="A93" s="2">
        <v>2000</v>
      </c>
      <c r="B93" s="10">
        <f t="shared" ref="B93:B96" si="24">$B$84*$A93/1000</f>
        <v>1118</v>
      </c>
      <c r="C93" s="21"/>
      <c r="D93" s="10">
        <f t="shared" si="22"/>
        <v>2084</v>
      </c>
      <c r="E93" s="26"/>
      <c r="F93" s="10">
        <f t="shared" si="23"/>
        <v>2952</v>
      </c>
      <c r="G93" s="21"/>
    </row>
    <row r="94" spans="1:7">
      <c r="A94" s="2">
        <v>2300</v>
      </c>
      <c r="B94" s="10">
        <f t="shared" si="24"/>
        <v>1285.7</v>
      </c>
      <c r="C94" s="21"/>
      <c r="D94" s="10">
        <f t="shared" si="22"/>
        <v>2396.6</v>
      </c>
      <c r="E94" s="26"/>
      <c r="F94" s="10">
        <f t="shared" si="23"/>
        <v>3394.8</v>
      </c>
      <c r="G94" s="21"/>
    </row>
    <row r="95" spans="1:7">
      <c r="A95" s="2">
        <v>2600</v>
      </c>
      <c r="B95" s="10">
        <f t="shared" si="24"/>
        <v>1453.4</v>
      </c>
      <c r="C95" s="21"/>
      <c r="D95" s="10">
        <f t="shared" si="22"/>
        <v>2709.2</v>
      </c>
      <c r="E95" s="26"/>
      <c r="F95" s="10">
        <f t="shared" si="23"/>
        <v>3837.6</v>
      </c>
      <c r="G95" s="21"/>
    </row>
    <row r="96" spans="1:7">
      <c r="A96" s="2">
        <v>3000</v>
      </c>
      <c r="B96" s="10">
        <f t="shared" si="24"/>
        <v>1677</v>
      </c>
      <c r="C96" s="21"/>
      <c r="D96" s="10">
        <f t="shared" si="22"/>
        <v>3126</v>
      </c>
      <c r="E96" s="26"/>
      <c r="F96" s="10">
        <f t="shared" si="23"/>
        <v>4428</v>
      </c>
      <c r="G96" s="21"/>
    </row>
    <row r="98" spans="1:7" ht="20">
      <c r="A98" s="49" t="s">
        <v>7</v>
      </c>
      <c r="B98" s="50"/>
      <c r="C98" s="50"/>
      <c r="D98" s="50"/>
      <c r="E98" s="50"/>
      <c r="F98" s="50"/>
      <c r="G98" s="50"/>
    </row>
    <row r="99" spans="1:7">
      <c r="A99" s="6"/>
      <c r="B99" s="51">
        <v>10</v>
      </c>
      <c r="C99" s="52"/>
      <c r="D99" s="51">
        <v>20</v>
      </c>
      <c r="E99" s="52"/>
      <c r="F99" s="51">
        <v>30</v>
      </c>
      <c r="G99" s="52"/>
    </row>
    <row r="100" spans="1:7">
      <c r="A100" s="7" t="s">
        <v>0</v>
      </c>
      <c r="B100" s="8" t="s">
        <v>1</v>
      </c>
      <c r="C100" s="20" t="s">
        <v>2</v>
      </c>
      <c r="D100" s="8" t="s">
        <v>1</v>
      </c>
      <c r="E100" s="25" t="s">
        <v>2</v>
      </c>
      <c r="F100" s="8" t="s">
        <v>1</v>
      </c>
      <c r="G100" s="20" t="s">
        <v>2</v>
      </c>
    </row>
    <row r="101" spans="1:7">
      <c r="A101" s="2">
        <v>400</v>
      </c>
      <c r="B101" s="10">
        <f>$B$107*$A101/1000</f>
        <v>263.60000000000002</v>
      </c>
      <c r="C101" s="21"/>
      <c r="D101" s="10">
        <f>$D$107*$A101/1000</f>
        <v>493.2</v>
      </c>
      <c r="E101" s="26"/>
      <c r="F101" s="10">
        <f>$F$107*$A101/1000</f>
        <v>740</v>
      </c>
      <c r="G101" s="21"/>
    </row>
    <row r="102" spans="1:7">
      <c r="A102" s="2">
        <v>500</v>
      </c>
      <c r="B102" s="10">
        <f t="shared" ref="B102:B105" si="25">$B$107*$A102/1000</f>
        <v>329.5</v>
      </c>
      <c r="C102" s="21"/>
      <c r="D102" s="10">
        <f t="shared" ref="D102:D105" si="26">$D$107*$A102/1000</f>
        <v>616.5</v>
      </c>
      <c r="E102" s="26"/>
      <c r="F102" s="10">
        <f t="shared" ref="F102:F105" si="27">$F$107*$A102/1000</f>
        <v>925</v>
      </c>
      <c r="G102" s="21"/>
    </row>
    <row r="103" spans="1:7">
      <c r="A103" s="2">
        <v>600</v>
      </c>
      <c r="B103" s="10">
        <f t="shared" si="25"/>
        <v>395.4</v>
      </c>
      <c r="C103" s="21"/>
      <c r="D103" s="10">
        <f t="shared" si="26"/>
        <v>739.8</v>
      </c>
      <c r="E103" s="26"/>
      <c r="F103" s="10">
        <f t="shared" si="27"/>
        <v>1110</v>
      </c>
      <c r="G103" s="21"/>
    </row>
    <row r="104" spans="1:7">
      <c r="A104" s="2">
        <v>700</v>
      </c>
      <c r="B104" s="10">
        <f t="shared" si="25"/>
        <v>461.3</v>
      </c>
      <c r="C104" s="21"/>
      <c r="D104" s="10">
        <f t="shared" si="26"/>
        <v>863.1</v>
      </c>
      <c r="E104" s="26"/>
      <c r="F104" s="10">
        <f t="shared" si="27"/>
        <v>1295</v>
      </c>
      <c r="G104" s="21"/>
    </row>
    <row r="105" spans="1:7">
      <c r="A105" s="2">
        <v>800</v>
      </c>
      <c r="B105" s="10">
        <f t="shared" si="25"/>
        <v>527.20000000000005</v>
      </c>
      <c r="C105" s="21"/>
      <c r="D105" s="10">
        <f t="shared" si="26"/>
        <v>986.4</v>
      </c>
      <c r="E105" s="26"/>
      <c r="F105" s="10">
        <f t="shared" si="27"/>
        <v>1480</v>
      </c>
      <c r="G105" s="21"/>
    </row>
    <row r="106" spans="1:7">
      <c r="A106" s="2">
        <v>900</v>
      </c>
      <c r="B106" s="10">
        <f>$B$107*$A106/1000</f>
        <v>593.1</v>
      </c>
      <c r="C106" s="21"/>
      <c r="D106" s="10">
        <f>$D$107*$A106/1000</f>
        <v>1109.7</v>
      </c>
      <c r="E106" s="26"/>
      <c r="F106" s="10">
        <f>$F$107*$A106/1000</f>
        <v>1665</v>
      </c>
      <c r="G106" s="21"/>
    </row>
    <row r="107" spans="1:7">
      <c r="A107" s="2">
        <v>1000</v>
      </c>
      <c r="B107" s="12">
        <v>659</v>
      </c>
      <c r="C107" s="23">
        <v>1.25</v>
      </c>
      <c r="D107" s="12">
        <v>1233</v>
      </c>
      <c r="E107" s="27">
        <v>1.2788999999999999</v>
      </c>
      <c r="F107" s="12">
        <v>1850</v>
      </c>
      <c r="G107" s="23">
        <v>1.2697000000000001</v>
      </c>
    </row>
    <row r="108" spans="1:7">
      <c r="A108" s="2">
        <v>1100</v>
      </c>
      <c r="B108" s="10">
        <f>$B$107*$A108/1000</f>
        <v>724.9</v>
      </c>
      <c r="C108" s="21"/>
      <c r="D108" s="10">
        <f>$D$107*$A108/1000</f>
        <v>1356.3</v>
      </c>
      <c r="E108" s="26"/>
      <c r="F108" s="10">
        <f>$F$107*$A108/1000</f>
        <v>2035</v>
      </c>
      <c r="G108" s="21"/>
    </row>
    <row r="109" spans="1:7">
      <c r="A109" s="2">
        <v>1200</v>
      </c>
      <c r="B109" s="10">
        <f t="shared" ref="B109:B119" si="28">$B$107*$A109/1000</f>
        <v>790.8</v>
      </c>
      <c r="C109" s="21"/>
      <c r="D109" s="10">
        <f t="shared" ref="D109:D119" si="29">$D$107*$A109/1000</f>
        <v>1479.6</v>
      </c>
      <c r="E109" s="26"/>
      <c r="F109" s="10">
        <f t="shared" ref="F109:F119" si="30">$F$107*$A109/1000</f>
        <v>2220</v>
      </c>
      <c r="G109" s="21"/>
    </row>
    <row r="110" spans="1:7">
      <c r="A110" s="2">
        <v>1300</v>
      </c>
      <c r="B110" s="10">
        <f t="shared" si="28"/>
        <v>856.7</v>
      </c>
      <c r="C110" s="21"/>
      <c r="D110" s="10">
        <f t="shared" si="29"/>
        <v>1602.9</v>
      </c>
      <c r="E110" s="26"/>
      <c r="F110" s="10">
        <f t="shared" si="30"/>
        <v>2405</v>
      </c>
      <c r="G110" s="21"/>
    </row>
    <row r="111" spans="1:7">
      <c r="A111" s="2">
        <v>1400</v>
      </c>
      <c r="B111" s="10">
        <f t="shared" si="28"/>
        <v>922.6</v>
      </c>
      <c r="C111" s="21"/>
      <c r="D111" s="10">
        <f t="shared" si="29"/>
        <v>1726.2</v>
      </c>
      <c r="E111" s="26"/>
      <c r="F111" s="10">
        <f t="shared" si="30"/>
        <v>2590</v>
      </c>
      <c r="G111" s="21"/>
    </row>
    <row r="112" spans="1:7">
      <c r="A112" s="2">
        <v>1500</v>
      </c>
      <c r="B112" s="10">
        <f t="shared" si="28"/>
        <v>988.5</v>
      </c>
      <c r="C112" s="21"/>
      <c r="D112" s="10">
        <f t="shared" si="29"/>
        <v>1849.5</v>
      </c>
      <c r="E112" s="26"/>
      <c r="F112" s="10">
        <f t="shared" si="30"/>
        <v>2775</v>
      </c>
      <c r="G112" s="21"/>
    </row>
    <row r="113" spans="1:7">
      <c r="A113" s="2">
        <v>1600</v>
      </c>
      <c r="B113" s="10">
        <f t="shared" si="28"/>
        <v>1054.4000000000001</v>
      </c>
      <c r="C113" s="21"/>
      <c r="D113" s="10">
        <f t="shared" si="29"/>
        <v>1972.8</v>
      </c>
      <c r="E113" s="26"/>
      <c r="F113" s="10">
        <f t="shared" si="30"/>
        <v>2960</v>
      </c>
      <c r="G113" s="21"/>
    </row>
    <row r="114" spans="1:7">
      <c r="A114" s="2">
        <v>1700</v>
      </c>
      <c r="B114" s="10">
        <f t="shared" si="28"/>
        <v>1120.3</v>
      </c>
      <c r="C114" s="21"/>
      <c r="D114" s="10">
        <f t="shared" si="29"/>
        <v>2096.1</v>
      </c>
      <c r="E114" s="26"/>
      <c r="F114" s="10">
        <f t="shared" si="30"/>
        <v>3145</v>
      </c>
      <c r="G114" s="21"/>
    </row>
    <row r="115" spans="1:7">
      <c r="A115" s="2">
        <v>1800</v>
      </c>
      <c r="B115" s="10">
        <f t="shared" si="28"/>
        <v>1186.2</v>
      </c>
      <c r="C115" s="21"/>
      <c r="D115" s="10">
        <f t="shared" si="29"/>
        <v>2219.4</v>
      </c>
      <c r="E115" s="26"/>
      <c r="F115" s="10">
        <f t="shared" si="30"/>
        <v>3330</v>
      </c>
      <c r="G115" s="21"/>
    </row>
    <row r="116" spans="1:7">
      <c r="A116" s="2">
        <v>2000</v>
      </c>
      <c r="B116" s="10">
        <f t="shared" si="28"/>
        <v>1318</v>
      </c>
      <c r="C116" s="21"/>
      <c r="D116" s="10">
        <f t="shared" si="29"/>
        <v>2466</v>
      </c>
      <c r="E116" s="26"/>
      <c r="F116" s="10">
        <f t="shared" si="30"/>
        <v>3700</v>
      </c>
      <c r="G116" s="21"/>
    </row>
    <row r="117" spans="1:7">
      <c r="A117" s="2">
        <v>2300</v>
      </c>
      <c r="B117" s="10">
        <f t="shared" si="28"/>
        <v>1515.7</v>
      </c>
      <c r="C117" s="21"/>
      <c r="D117" s="10">
        <f t="shared" si="29"/>
        <v>2835.9</v>
      </c>
      <c r="E117" s="26"/>
      <c r="F117" s="10">
        <f t="shared" si="30"/>
        <v>4255</v>
      </c>
      <c r="G117" s="21"/>
    </row>
    <row r="118" spans="1:7">
      <c r="A118" s="2">
        <v>2600</v>
      </c>
      <c r="B118" s="10">
        <f t="shared" si="28"/>
        <v>1713.4</v>
      </c>
      <c r="C118" s="21"/>
      <c r="D118" s="10">
        <f t="shared" si="29"/>
        <v>3205.8</v>
      </c>
      <c r="E118" s="26"/>
      <c r="F118" s="10">
        <f t="shared" si="30"/>
        <v>4810</v>
      </c>
      <c r="G118" s="21"/>
    </row>
    <row r="119" spans="1:7">
      <c r="A119" s="2">
        <v>3000</v>
      </c>
      <c r="B119" s="10">
        <f t="shared" si="28"/>
        <v>1977</v>
      </c>
      <c r="C119" s="21"/>
      <c r="D119" s="10">
        <f t="shared" si="29"/>
        <v>3699</v>
      </c>
      <c r="E119" s="26"/>
      <c r="F119" s="10">
        <f t="shared" si="30"/>
        <v>5550</v>
      </c>
      <c r="G119" s="21"/>
    </row>
  </sheetData>
  <mergeCells count="20">
    <mergeCell ref="A98:G98"/>
    <mergeCell ref="B99:C99"/>
    <mergeCell ref="D99:E99"/>
    <mergeCell ref="F99:G99"/>
    <mergeCell ref="B76:C76"/>
    <mergeCell ref="D76:E76"/>
    <mergeCell ref="F76:G76"/>
    <mergeCell ref="A6:G6"/>
    <mergeCell ref="A52:G52"/>
    <mergeCell ref="F30:G30"/>
    <mergeCell ref="A75:G75"/>
    <mergeCell ref="B53:C53"/>
    <mergeCell ref="D53:E53"/>
    <mergeCell ref="F53:G53"/>
    <mergeCell ref="B7:C7"/>
    <mergeCell ref="D7:E7"/>
    <mergeCell ref="F7:G7"/>
    <mergeCell ref="B30:C30"/>
    <mergeCell ref="D30:E30"/>
    <mergeCell ref="A29:G29"/>
  </mergeCells>
  <pageMargins left="3.937007874015748E-2" right="3.937007874015748E-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PRE Hygien-Serie</vt:lpstr>
      <vt:lpstr>Blad1</vt:lpstr>
    </vt:vector>
  </TitlesOfParts>
  <Company>NorArmatur 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Kim Karkulahti</cp:lastModifiedBy>
  <cp:lastPrinted>2017-01-09T09:34:57Z</cp:lastPrinted>
  <dcterms:created xsi:type="dcterms:W3CDTF">2001-10-22T08:56:49Z</dcterms:created>
  <dcterms:modified xsi:type="dcterms:W3CDTF">2024-11-13T14:48:50Z</dcterms:modified>
</cp:coreProperties>
</file>